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3040" windowHeight="8550" activeTab="4"/>
  </bookViews>
  <sheets>
    <sheet name="1 тур" sheetId="49" r:id="rId1"/>
    <sheet name="2 тур" sheetId="50" r:id="rId2"/>
    <sheet name="3 тур" sheetId="51" r:id="rId3"/>
    <sheet name="4 тур" sheetId="52" r:id="rId4"/>
    <sheet name="Кубок А" sheetId="44" r:id="rId5"/>
    <sheet name="Кубок B" sheetId="45" r:id="rId6"/>
    <sheet name="Служебный лист" sheetId="4" state="hidden" r:id="rId7"/>
    <sheet name="Кубок C" sheetId="48" r:id="rId8"/>
    <sheet name="Регистрация" sheetId="39" r:id="rId9"/>
    <sheet name="Рейтинг" sheetId="40" r:id="rId10"/>
    <sheet name="Список" sheetId="47" r:id="rId11"/>
  </sheets>
  <calcPr calcId="144525" calcOnSave="0"/>
</workbook>
</file>

<file path=xl/calcChain.xml><?xml version="1.0" encoding="utf-8"?>
<calcChain xmlns="http://schemas.openxmlformats.org/spreadsheetml/2006/main">
  <c r="A2" i="47" l="1"/>
  <c r="A3" i="47" s="1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F30" i="48" l="1"/>
  <c r="J26" i="48" s="1"/>
  <c r="F22" i="48"/>
  <c r="B40" i="48" s="1"/>
  <c r="F38" i="48" s="1"/>
  <c r="F14" i="48"/>
  <c r="B36" i="48" s="1"/>
  <c r="F6" i="48"/>
  <c r="J10" i="48" s="1"/>
  <c r="N18" i="48" s="1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2" i="39"/>
  <c r="F1" i="39"/>
  <c r="F30" i="44"/>
  <c r="J26" i="44" s="1"/>
  <c r="F22" i="44"/>
  <c r="B40" i="44" s="1"/>
  <c r="F38" i="44" s="1"/>
  <c r="F14" i="44"/>
  <c r="B36" i="44" s="1"/>
  <c r="F6" i="44"/>
  <c r="J10" i="44" s="1"/>
  <c r="N18" i="44" s="1"/>
  <c r="F30" i="45" l="1"/>
  <c r="J26" i="45" s="1"/>
  <c r="F22" i="45"/>
  <c r="B40" i="45" s="1"/>
  <c r="F38" i="45" s="1"/>
  <c r="F14" i="45"/>
  <c r="B36" i="45" s="1"/>
  <c r="F6" i="45"/>
  <c r="J10" i="45" s="1"/>
  <c r="N18" i="45" s="1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AB4" i="4" l="1"/>
  <c r="O8" i="4"/>
  <c r="S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O26" i="4"/>
  <c r="N26" i="4"/>
  <c r="AA15" i="4"/>
  <c r="AB16" i="4"/>
  <c r="Q24" i="4"/>
  <c r="W25" i="4"/>
  <c r="AB22" i="4"/>
  <c r="Z26" i="4"/>
  <c r="AB15" i="4"/>
  <c r="S25" i="4"/>
  <c r="S17" i="4"/>
  <c r="AB14" i="4"/>
  <c r="S19" i="4"/>
  <c r="Q25" i="4"/>
  <c r="W26" i="4"/>
  <c r="AB19" i="4"/>
  <c r="AB17" i="4"/>
  <c r="AA26" i="4"/>
  <c r="R26" i="4"/>
  <c r="N25" i="4"/>
  <c r="S21" i="4"/>
  <c r="AB25" i="4"/>
  <c r="L25" i="4"/>
  <c r="S26" i="4"/>
  <c r="AA11" i="4"/>
  <c r="X25" i="4"/>
  <c r="M25" i="4"/>
  <c r="O23" i="4"/>
  <c r="Y26" i="4"/>
  <c r="Q23" i="4"/>
  <c r="S14" i="4"/>
  <c r="AB21" i="4"/>
  <c r="AB11" i="4"/>
  <c r="AA16" i="4"/>
  <c r="X26" i="4"/>
  <c r="S24" i="4"/>
  <c r="P25" i="4"/>
  <c r="P26" i="4"/>
  <c r="S13" i="4"/>
  <c r="AB13" i="4"/>
  <c r="AB23" i="4"/>
  <c r="M24" i="4"/>
  <c r="M26" i="4"/>
  <c r="M23" i="4"/>
  <c r="O24" i="4"/>
  <c r="AB26" i="4"/>
  <c r="V25" i="4"/>
  <c r="S22" i="4"/>
  <c r="S23" i="4"/>
  <c r="AB12" i="4"/>
  <c r="S11" i="4"/>
  <c r="AB20" i="4"/>
  <c r="S20" i="4"/>
  <c r="AA25" i="4"/>
  <c r="S16" i="4"/>
  <c r="O25" i="4"/>
  <c r="AB24" i="4"/>
  <c r="U25" i="4"/>
  <c r="S12" i="4"/>
  <c r="S18" i="4"/>
  <c r="Z25" i="4"/>
  <c r="Q26" i="4"/>
  <c r="AB18" i="4"/>
  <c r="U26" i="4"/>
  <c r="S15" i="4"/>
  <c r="AA12" i="4"/>
  <c r="Y25" i="4"/>
  <c r="L26" i="4"/>
  <c r="V26" i="4"/>
  <c r="R25" i="4"/>
  <c r="M42" i="4" l="1"/>
  <c r="M43" i="4"/>
  <c r="Q42" i="4"/>
  <c r="Q43" i="4"/>
  <c r="L42" i="4"/>
  <c r="L43" i="4"/>
  <c r="P42" i="4"/>
  <c r="P43" i="4"/>
  <c r="O42" i="4"/>
  <c r="O43" i="4"/>
  <c r="S42" i="4"/>
  <c r="S43" i="4"/>
  <c r="N42" i="4"/>
  <c r="N43" i="4"/>
  <c r="R43" i="4"/>
  <c r="R42" i="4"/>
  <c r="S32" i="4"/>
  <c r="S33" i="4"/>
  <c r="S40" i="4"/>
  <c r="S41" i="4"/>
  <c r="S38" i="4"/>
  <c r="S39" i="4"/>
  <c r="S28" i="4"/>
  <c r="S29" i="4"/>
  <c r="S36" i="4"/>
  <c r="S37" i="4"/>
  <c r="S34" i="4"/>
  <c r="S35" i="4"/>
  <c r="S31" i="4"/>
  <c r="S30" i="4"/>
  <c r="AA6" i="4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R14" i="4"/>
  <c r="R23" i="4"/>
  <c r="AA24" i="4"/>
  <c r="N24" i="4"/>
  <c r="AA21" i="4"/>
  <c r="R15" i="4"/>
  <c r="U23" i="4"/>
  <c r="R12" i="4"/>
  <c r="Y24" i="4"/>
  <c r="R19" i="4"/>
  <c r="R24" i="4"/>
  <c r="V23" i="4"/>
  <c r="R20" i="4"/>
  <c r="V24" i="4"/>
  <c r="Y23" i="4"/>
  <c r="AA18" i="4"/>
  <c r="AA22" i="4"/>
  <c r="R16" i="4"/>
  <c r="W23" i="4"/>
  <c r="X23" i="4"/>
  <c r="AA19" i="4"/>
  <c r="P24" i="4"/>
  <c r="L24" i="4"/>
  <c r="R11" i="4"/>
  <c r="L23" i="4"/>
  <c r="W24" i="4"/>
  <c r="Z24" i="4"/>
  <c r="R22" i="4"/>
  <c r="R13" i="4"/>
  <c r="AA13" i="4"/>
  <c r="Z23" i="4"/>
  <c r="P23" i="4"/>
  <c r="AA23" i="4"/>
  <c r="R17" i="4"/>
  <c r="R21" i="4"/>
  <c r="AA20" i="4"/>
  <c r="AA14" i="4"/>
  <c r="N23" i="4"/>
  <c r="AA17" i="4"/>
  <c r="R18" i="4"/>
  <c r="X24" i="4"/>
  <c r="U24" i="4"/>
  <c r="N40" i="4" l="1"/>
  <c r="N41" i="4"/>
  <c r="R40" i="4"/>
  <c r="R41" i="4"/>
  <c r="O40" i="4"/>
  <c r="O41" i="4"/>
  <c r="L40" i="4"/>
  <c r="L41" i="4"/>
  <c r="P40" i="4"/>
  <c r="P41" i="4"/>
  <c r="M40" i="4"/>
  <c r="M41" i="4"/>
  <c r="Q40" i="4"/>
  <c r="Q41" i="4"/>
  <c r="R30" i="4"/>
  <c r="R31" i="4"/>
  <c r="R38" i="4"/>
  <c r="R39" i="4"/>
  <c r="R29" i="4"/>
  <c r="R36" i="4"/>
  <c r="R37" i="4"/>
  <c r="R34" i="4"/>
  <c r="R35" i="4"/>
  <c r="R32" i="4"/>
  <c r="R33" i="4"/>
  <c r="R28" i="4"/>
  <c r="A6" i="4" l="1"/>
  <c r="B6" i="4"/>
  <c r="C6" i="4"/>
  <c r="D6" i="4"/>
  <c r="E6" i="4"/>
  <c r="F1" i="4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X16" i="4"/>
  <c r="U17" i="4"/>
  <c r="Y16" i="4"/>
  <c r="M22" i="4"/>
  <c r="P18" i="4"/>
  <c r="W18" i="4"/>
  <c r="P15" i="4"/>
  <c r="O19" i="4"/>
  <c r="P22" i="4"/>
  <c r="Y14" i="4"/>
  <c r="U18" i="4"/>
  <c r="O21" i="4"/>
  <c r="Z18" i="4"/>
  <c r="N17" i="4"/>
  <c r="Q12" i="4"/>
  <c r="Q17" i="4"/>
  <c r="V19" i="4"/>
  <c r="Y20" i="4"/>
  <c r="O14" i="4"/>
  <c r="Y15" i="4"/>
  <c r="N18" i="4"/>
  <c r="X21" i="4"/>
  <c r="U22" i="4"/>
  <c r="Z17" i="4"/>
  <c r="Y18" i="4"/>
  <c r="Q21" i="4"/>
  <c r="W20" i="4"/>
  <c r="Z12" i="4"/>
  <c r="Z13" i="4"/>
  <c r="V21" i="4"/>
  <c r="X13" i="4"/>
  <c r="O17" i="4"/>
  <c r="L17" i="4"/>
  <c r="V20" i="4"/>
  <c r="P12" i="4"/>
  <c r="Y17" i="4"/>
  <c r="X12" i="4"/>
  <c r="M20" i="4"/>
  <c r="Z19" i="4"/>
  <c r="U19" i="4"/>
  <c r="N22" i="4"/>
  <c r="P20" i="4"/>
  <c r="V18" i="4"/>
  <c r="O22" i="4"/>
  <c r="X15" i="4"/>
  <c r="Z15" i="4"/>
  <c r="Y11" i="4"/>
  <c r="M21" i="4"/>
  <c r="U20" i="4"/>
  <c r="X17" i="4"/>
  <c r="Y12" i="4"/>
  <c r="Q11" i="4"/>
  <c r="Q22" i="4"/>
  <c r="N20" i="4"/>
  <c r="O18" i="4"/>
  <c r="O20" i="4"/>
  <c r="L22" i="4"/>
  <c r="O13" i="4"/>
  <c r="L21" i="4"/>
  <c r="Z16" i="4"/>
  <c r="Y21" i="4"/>
  <c r="O11" i="4"/>
  <c r="Z14" i="4"/>
  <c r="W17" i="4"/>
  <c r="X19" i="4"/>
  <c r="Z22" i="4"/>
  <c r="N21" i="4"/>
  <c r="Z21" i="4"/>
  <c r="P19" i="4"/>
  <c r="Z11" i="4"/>
  <c r="Y22" i="4"/>
  <c r="Q16" i="4"/>
  <c r="V17" i="4"/>
  <c r="O16" i="4"/>
  <c r="O12" i="4"/>
  <c r="X18" i="4"/>
  <c r="Q19" i="4"/>
  <c r="L18" i="4"/>
  <c r="X11" i="4"/>
  <c r="O15" i="4"/>
  <c r="W19" i="4"/>
  <c r="P17" i="4"/>
  <c r="L19" i="4"/>
  <c r="P14" i="4"/>
  <c r="M19" i="4"/>
  <c r="X22" i="4"/>
  <c r="L20" i="4"/>
  <c r="W21" i="4"/>
  <c r="Z20" i="4"/>
  <c r="P21" i="4"/>
  <c r="Y19" i="4"/>
  <c r="Q20" i="4"/>
  <c r="W22" i="4"/>
  <c r="P11" i="4"/>
  <c r="Q15" i="4"/>
  <c r="X14" i="4"/>
  <c r="Y13" i="4"/>
  <c r="P16" i="4"/>
  <c r="M18" i="4"/>
  <c r="P13" i="4"/>
  <c r="Q14" i="4"/>
  <c r="Q13" i="4"/>
  <c r="X20" i="4"/>
  <c r="V22" i="4"/>
  <c r="Q18" i="4"/>
  <c r="M17" i="4"/>
  <c r="N19" i="4"/>
  <c r="U21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M15" i="4"/>
  <c r="M14" i="4"/>
  <c r="M13" i="4"/>
  <c r="M16" i="4"/>
  <c r="W12" i="4"/>
  <c r="W11" i="4"/>
  <c r="N16" i="4"/>
  <c r="N13" i="4"/>
  <c r="M11" i="4"/>
  <c r="N15" i="4"/>
  <c r="N14" i="4"/>
  <c r="M12" i="4"/>
  <c r="V2" i="4" l="1"/>
  <c r="L1" i="4"/>
  <c r="N1" i="4"/>
  <c r="U1" i="4"/>
  <c r="V1" i="4"/>
  <c r="V3" i="4"/>
  <c r="W2" i="4"/>
  <c r="U2" i="4"/>
  <c r="W3" i="4"/>
  <c r="U3" i="4"/>
  <c r="V11" i="4"/>
  <c r="U12" i="4"/>
  <c r="U13" i="4"/>
  <c r="V16" i="4"/>
  <c r="N11" i="4"/>
  <c r="L15" i="4"/>
  <c r="W15" i="4"/>
  <c r="L12" i="4"/>
  <c r="U14" i="4"/>
  <c r="U16" i="4"/>
  <c r="W16" i="4"/>
  <c r="L13" i="4"/>
  <c r="W13" i="4"/>
  <c r="L14" i="4"/>
  <c r="V14" i="4"/>
  <c r="N12" i="4"/>
  <c r="V15" i="4"/>
  <c r="L11" i="4"/>
  <c r="V13" i="4"/>
  <c r="W14" i="4"/>
  <c r="U11" i="4"/>
  <c r="V12" i="4"/>
  <c r="U15" i="4"/>
  <c r="L16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<sst xmlns="http://schemas.openxmlformats.org/spreadsheetml/2006/main" count="887" uniqueCount="373">
  <si>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</si>
  <si>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</si>
  <si>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Жака</t>
  </si>
  <si>
    <t>Гулинин Евгений</t>
  </si>
  <si>
    <t>Догадин Евгений</t>
  </si>
  <si>
    <t>Петрушко Алексей</t>
  </si>
  <si>
    <t>Лямунов Никита</t>
  </si>
  <si>
    <t>Африканов Андрей</t>
  </si>
  <si>
    <t>Мишин Дмитрий</t>
  </si>
  <si>
    <t>Смирнов Виктор</t>
  </si>
  <si>
    <t>Дубовицкий Игорь</t>
  </si>
  <si>
    <t>Шундрин Михаил</t>
  </si>
  <si>
    <t>Шундрин Алексей</t>
  </si>
  <si>
    <t>Гоцфрид Константин</t>
  </si>
  <si>
    <t>Осокин Евгений</t>
  </si>
  <si>
    <t>Гаджиев Сеявуш</t>
  </si>
  <si>
    <t>Каргашин Илья</t>
  </si>
  <si>
    <t>Михеенко Алексей</t>
  </si>
  <si>
    <t>Федотов Николай</t>
  </si>
  <si>
    <t>Большаков Василий</t>
  </si>
  <si>
    <t>Крошилов Александр</t>
  </si>
  <si>
    <t>Вахрушев Владимир</t>
  </si>
  <si>
    <t>Трутнев Евгений</t>
  </si>
  <si>
    <t>Банщиков Андрей</t>
  </si>
  <si>
    <t>Комаров Александр</t>
  </si>
  <si>
    <t>Гришков Сергей</t>
  </si>
  <si>
    <t>Бейгер Максим</t>
  </si>
  <si>
    <t>Капов Иван</t>
  </si>
  <si>
    <t>Зимин Михаил</t>
  </si>
  <si>
    <t>Воронов Олег</t>
  </si>
  <si>
    <t>Филатов Андрей</t>
  </si>
  <si>
    <t>Давыдов Андрей</t>
  </si>
  <si>
    <t>Ли Александр</t>
  </si>
  <si>
    <t>Тихонов Дмитрий</t>
  </si>
  <si>
    <t>Попов Виктор</t>
  </si>
  <si>
    <t>Колесников Андрей</t>
  </si>
  <si>
    <t>Федотовский Олег</t>
  </si>
  <si>
    <t>Поляков Алексей</t>
  </si>
  <si>
    <t>Кувакин Валерий</t>
  </si>
  <si>
    <t>Денисов Евгений</t>
  </si>
  <si>
    <t>Рядовиков Алексей</t>
  </si>
  <si>
    <t>Пелевин Андрей</t>
  </si>
  <si>
    <t>Иванов Юрий</t>
  </si>
  <si>
    <t>Земцов Сергей</t>
  </si>
  <si>
    <t>Северов Михаил</t>
  </si>
  <si>
    <t>Кравцов Владимир</t>
  </si>
  <si>
    <t>Шапкин Константин</t>
  </si>
  <si>
    <t>Зинкеев Георгий (юн)</t>
  </si>
  <si>
    <t>Трофимов Александр</t>
  </si>
  <si>
    <t>Новиков Андрей</t>
  </si>
  <si>
    <t>Багазеев Иван</t>
  </si>
  <si>
    <t>Таратин Артем</t>
  </si>
  <si>
    <t>Царегородцев Александр</t>
  </si>
  <si>
    <t>Борисов Александр</t>
  </si>
  <si>
    <t>Глуховский Аркадий</t>
  </si>
  <si>
    <t>Большаков Михаил (юн)</t>
  </si>
  <si>
    <t>Горбунов Алексей</t>
  </si>
  <si>
    <t>Джедиан Нуредин</t>
  </si>
  <si>
    <t>Ницинский Станислав</t>
  </si>
  <si>
    <t>Стрельчук Артем</t>
  </si>
  <si>
    <t>Уланкин Евгений</t>
  </si>
  <si>
    <t>Энжольрас Жером</t>
  </si>
  <si>
    <t>Петраков Игорь</t>
  </si>
  <si>
    <t>Агапов Александр</t>
  </si>
  <si>
    <t>Лютиков Александр</t>
  </si>
  <si>
    <t>Балабуев Илья</t>
  </si>
  <si>
    <t>Гаркавый Вадим</t>
  </si>
  <si>
    <t>Красноперов Игорь</t>
  </si>
  <si>
    <t>Мокрушин Алексей</t>
  </si>
  <si>
    <t>Кубок A</t>
  </si>
  <si>
    <t>Мурашова, Жака</t>
  </si>
  <si>
    <t>Мурашова Лена</t>
  </si>
  <si>
    <t>Петрушко, Петрушко</t>
  </si>
  <si>
    <t>Петрушко Юлия</t>
  </si>
  <si>
    <t>Чекмарëва, Шундрин М.</t>
  </si>
  <si>
    <t>Чекмарева Татьяна</t>
  </si>
  <si>
    <t>Хафизова, Воронов</t>
  </si>
  <si>
    <t>Хафизова Индира</t>
  </si>
  <si>
    <t>Крошилова, Шундрин А.</t>
  </si>
  <si>
    <t>Крошилова Ирина</t>
  </si>
  <si>
    <t>Павлова, Денисов</t>
  </si>
  <si>
    <t>Павлова Ирина</t>
  </si>
  <si>
    <t>Трофимова, Догадин</t>
  </si>
  <si>
    <t>Трофимова Катерина</t>
  </si>
  <si>
    <t>Коппа, Поляков Алексей</t>
  </si>
  <si>
    <t>Коппа Нина</t>
  </si>
  <si>
    <t>Смирнова, Гулинин</t>
  </si>
  <si>
    <t>Смирнова</t>
  </si>
  <si>
    <t>Воробьева, Бейгер</t>
  </si>
  <si>
    <t>Воробьева Лиза</t>
  </si>
  <si>
    <t>Кирменская, Вахрушев</t>
  </si>
  <si>
    <t>Кирменская Елена</t>
  </si>
  <si>
    <t>Минаева, Хафидо</t>
  </si>
  <si>
    <t>Минаева</t>
  </si>
  <si>
    <t>Лухиши Хафидо</t>
  </si>
  <si>
    <t>Березнеговская, Давыдов</t>
  </si>
  <si>
    <t>Березнеговская Светлана</t>
  </si>
  <si>
    <t>Трушина, Ли А</t>
  </si>
  <si>
    <t>Трушина Надежда</t>
  </si>
  <si>
    <t>Кайтукова, Петраков</t>
  </si>
  <si>
    <t>Кайтукова Фатима</t>
  </si>
  <si>
    <t>Лютова, Кравцов</t>
  </si>
  <si>
    <t>Лютова</t>
  </si>
  <si>
    <t>Головко, Франк Николай</t>
  </si>
  <si>
    <t>Головко Татьяна</t>
  </si>
  <si>
    <t>Франк Николай</t>
  </si>
  <si>
    <t>Бугите, Царегородцев</t>
  </si>
  <si>
    <t>Бугите Юлия</t>
  </si>
  <si>
    <t>Тихомирова, Глуховский</t>
  </si>
  <si>
    <t>Тихомирова</t>
  </si>
  <si>
    <t>Волкова, Волков</t>
  </si>
  <si>
    <t>Волкова</t>
  </si>
  <si>
    <t>Волков</t>
  </si>
  <si>
    <t>Радченко, Козлов</t>
  </si>
  <si>
    <t>Радченко</t>
  </si>
  <si>
    <t>Козлов</t>
  </si>
  <si>
    <t>Владимирова, Гаранин</t>
  </si>
  <si>
    <t>Владимирова</t>
  </si>
  <si>
    <t>Гаранин</t>
  </si>
  <si>
    <t>Петрова, Малютин</t>
  </si>
  <si>
    <t>Петрова</t>
  </si>
  <si>
    <t>Малютин</t>
  </si>
  <si>
    <t>Проценко, Горячев</t>
  </si>
  <si>
    <t>Проценко</t>
  </si>
  <si>
    <t>Горячев</t>
  </si>
  <si>
    <t>Хапенко, Тарасов</t>
  </si>
  <si>
    <t>Хапенко</t>
  </si>
  <si>
    <t>Тарасов</t>
  </si>
  <si>
    <t>Франк Надежда, Новиков П</t>
  </si>
  <si>
    <t>Франк Надежда</t>
  </si>
  <si>
    <t>Новиков П</t>
  </si>
  <si>
    <t>Артюхина Елена</t>
  </si>
  <si>
    <t>Савченко Елена</t>
  </si>
  <si>
    <t>Мирошниченко Вера</t>
  </si>
  <si>
    <t>Зубова Наталья</t>
  </si>
  <si>
    <t>Полякова Оксана</t>
  </si>
  <si>
    <t>Большакова Мария</t>
  </si>
  <si>
    <t>Курбанова Маргарита</t>
  </si>
  <si>
    <t>Лукьянова Ирина</t>
  </si>
  <si>
    <t>Соколова Ольга</t>
  </si>
  <si>
    <t>Алкина Светлана</t>
  </si>
  <si>
    <t>Кирдеева Надежда</t>
  </si>
  <si>
    <t>Дубовицкая Ольга</t>
  </si>
  <si>
    <t>Пименова Татьяна</t>
  </si>
  <si>
    <t>Сафонова Светлана</t>
  </si>
  <si>
    <t>Багаутдинова Гульназ</t>
  </si>
  <si>
    <t>Зимина Светлана</t>
  </si>
  <si>
    <t>Бирюкова Наталья</t>
  </si>
  <si>
    <t>Бублик Татьяна</t>
  </si>
  <si>
    <t>Комарова Елена</t>
  </si>
  <si>
    <t>Баринова Светлана</t>
  </si>
  <si>
    <t>Иванова Ольга</t>
  </si>
  <si>
    <t>Скляр Светлана</t>
  </si>
  <si>
    <t>Пелевина Наталия</t>
  </si>
  <si>
    <t>Ткаченко Анна</t>
  </si>
  <si>
    <t>Казанцева Татьяна</t>
  </si>
  <si>
    <t>Костяная Евгения</t>
  </si>
  <si>
    <t>Кондратова Нина</t>
  </si>
  <si>
    <t>Кузнецова Елена</t>
  </si>
  <si>
    <t>Коргунова Мария</t>
  </si>
  <si>
    <t>Кубок C</t>
  </si>
  <si>
    <t>Кубок B</t>
  </si>
  <si>
    <t>Результат</t>
  </si>
  <si>
    <t>Дор</t>
  </si>
  <si>
    <t>1 тур</t>
  </si>
  <si>
    <t>2 тур</t>
  </si>
  <si>
    <t>3 тур</t>
  </si>
  <si>
    <t>4 тур</t>
  </si>
  <si>
    <t>Александрова, Яковлев</t>
  </si>
  <si>
    <t>Александрова</t>
  </si>
  <si>
    <t>Яковлев</t>
  </si>
  <si>
    <t xml:space="preserve">Чекмарeва, Шундрин М.   </t>
  </si>
  <si>
    <t xml:space="preserve">  9.0</t>
  </si>
  <si>
    <t xml:space="preserve">     10.0</t>
  </si>
  <si>
    <t>45.0-17.0</t>
  </si>
  <si>
    <t xml:space="preserve">Павлова, Денисов        </t>
  </si>
  <si>
    <t xml:space="preserve">  6.0</t>
  </si>
  <si>
    <t>52.0-18.0</t>
  </si>
  <si>
    <t xml:space="preserve">Петрушко, Петрушко      </t>
  </si>
  <si>
    <t xml:space="preserve"> 10.0</t>
  </si>
  <si>
    <t xml:space="preserve">      8.0</t>
  </si>
  <si>
    <t>35.0-28.0</t>
  </si>
  <si>
    <t xml:space="preserve">Крошилова, Шундрин А.   </t>
  </si>
  <si>
    <t xml:space="preserve">  8.0</t>
  </si>
  <si>
    <t xml:space="preserve">      9.0</t>
  </si>
  <si>
    <t>38.0-27.0</t>
  </si>
  <si>
    <t xml:space="preserve">Смирнова, Гулинин       </t>
  </si>
  <si>
    <t xml:space="preserve">      7.0</t>
  </si>
  <si>
    <t>47.0-26.0</t>
  </si>
  <si>
    <t xml:space="preserve">Мурашова, Жака          </t>
  </si>
  <si>
    <t xml:space="preserve">  7.0</t>
  </si>
  <si>
    <t xml:space="preserve">      6.0</t>
  </si>
  <si>
    <t>46.0-16.0</t>
  </si>
  <si>
    <t xml:space="preserve">Трофимова, Догадин      </t>
  </si>
  <si>
    <t>41.0-26.0</t>
  </si>
  <si>
    <t xml:space="preserve">Кирменская, Вахрушев    </t>
  </si>
  <si>
    <t xml:space="preserve"> 11.0</t>
  </si>
  <si>
    <t>26.0-40.0</t>
  </si>
  <si>
    <t xml:space="preserve">Головко, Франк Николай  </t>
  </si>
  <si>
    <t xml:space="preserve">      5.0</t>
  </si>
  <si>
    <t>33.0-30.0</t>
  </si>
  <si>
    <t xml:space="preserve">Радченко, Козлов        </t>
  </si>
  <si>
    <t>26.0-37.0</t>
  </si>
  <si>
    <t>25.0-41.0</t>
  </si>
  <si>
    <t xml:space="preserve">Воробьева, Бейгер       </t>
  </si>
  <si>
    <t xml:space="preserve">Хафизова, Воронов       </t>
  </si>
  <si>
    <t>37.0-31.0</t>
  </si>
  <si>
    <t xml:space="preserve">Минаева, Хафидо         </t>
  </si>
  <si>
    <t>36.0-32.0</t>
  </si>
  <si>
    <t>34.0-41.0</t>
  </si>
  <si>
    <t xml:space="preserve">Березнеговская, Давыдов </t>
  </si>
  <si>
    <t xml:space="preserve">      4.0</t>
  </si>
  <si>
    <t>35.0-30.0</t>
  </si>
  <si>
    <t xml:space="preserve">Хапенко, Тарасов        </t>
  </si>
  <si>
    <t xml:space="preserve">Коппа, Поляков Алексей  </t>
  </si>
  <si>
    <t xml:space="preserve">  5.0</t>
  </si>
  <si>
    <t>38.0-28.0</t>
  </si>
  <si>
    <t xml:space="preserve">Проценко, Горячев       </t>
  </si>
  <si>
    <t xml:space="preserve">      3.0</t>
  </si>
  <si>
    <t>33.0-41.0</t>
  </si>
  <si>
    <t xml:space="preserve">Трушина, Ли А           </t>
  </si>
  <si>
    <t>35.0-46.0</t>
  </si>
  <si>
    <t xml:space="preserve">Кайтукова, Петраков     </t>
  </si>
  <si>
    <t>17.0-42.0</t>
  </si>
  <si>
    <t xml:space="preserve">Лютова, Кравцов         </t>
  </si>
  <si>
    <t xml:space="preserve">      2.0</t>
  </si>
  <si>
    <t>18.0-42.0</t>
  </si>
  <si>
    <t xml:space="preserve">Петрова, Малютин        </t>
  </si>
  <si>
    <t>22.0-43.0</t>
  </si>
  <si>
    <t xml:space="preserve">Волкова, Волков         </t>
  </si>
  <si>
    <t xml:space="preserve">      1.0</t>
  </si>
  <si>
    <t>33.0-43.0</t>
  </si>
  <si>
    <t xml:space="preserve">Тихомирова, Глуховский  </t>
  </si>
  <si>
    <t xml:space="preserve">      0.0</t>
  </si>
  <si>
    <t>23.0-50.0</t>
  </si>
  <si>
    <t xml:space="preserve">Бугите, Царегородцев    </t>
  </si>
  <si>
    <t>27.0-44.0</t>
  </si>
  <si>
    <t>Место</t>
  </si>
  <si>
    <t>Бхгц.</t>
  </si>
  <si>
    <t xml:space="preserve">Имя                     </t>
  </si>
  <si>
    <t xml:space="preserve"> Детал.  </t>
  </si>
  <si>
    <t xml:space="preserve">Трушина, Ли А          </t>
  </si>
  <si>
    <t xml:space="preserve">Петрушко, Петрушко     </t>
  </si>
  <si>
    <t xml:space="preserve">Головко, Франк Николай </t>
  </si>
  <si>
    <t xml:space="preserve">Хафизова, Воронов      </t>
  </si>
  <si>
    <t xml:space="preserve">Бугите, Царегородцев   </t>
  </si>
  <si>
    <t xml:space="preserve">Павлова, Денисов       </t>
  </si>
  <si>
    <t xml:space="preserve">Волкова, Волков        </t>
  </si>
  <si>
    <t xml:space="preserve">Коппа, Поляков Алексей </t>
  </si>
  <si>
    <t xml:space="preserve">Петрова, Малютин       </t>
  </si>
  <si>
    <t xml:space="preserve">Воробьева, Бейгер      </t>
  </si>
  <si>
    <t xml:space="preserve">Хапенко, Тарасов       </t>
  </si>
  <si>
    <t xml:space="preserve">Минаева, Хафидо        </t>
  </si>
  <si>
    <t xml:space="preserve"> (7.0-13.0)</t>
  </si>
  <si>
    <t xml:space="preserve"> (1.0-13.0)</t>
  </si>
  <si>
    <t xml:space="preserve"> (9.0-6.0) </t>
  </si>
  <si>
    <t xml:space="preserve"> (0.0-13.0)</t>
  </si>
  <si>
    <t xml:space="preserve"> (4.0-13.0)</t>
  </si>
  <si>
    <t xml:space="preserve">(13.0-8.0) </t>
  </si>
  <si>
    <t xml:space="preserve"> (9.0-5.0) </t>
  </si>
  <si>
    <t xml:space="preserve">(13.0-7.0) </t>
  </si>
  <si>
    <t xml:space="preserve"> (2.0-13.0)</t>
  </si>
  <si>
    <t xml:space="preserve">(11.0-7.0) </t>
  </si>
  <si>
    <t xml:space="preserve"> (9.0-10.0)</t>
  </si>
  <si>
    <t xml:space="preserve">(12.0-8.0) </t>
  </si>
  <si>
    <t xml:space="preserve"> (4.0-10.0)</t>
  </si>
  <si>
    <t xml:space="preserve"> (7.0-12.0)</t>
  </si>
  <si>
    <t xml:space="preserve">Трофимова, Догадин     </t>
  </si>
  <si>
    <t xml:space="preserve"> (8.0-9.0) </t>
  </si>
  <si>
    <t xml:space="preserve"> (4.0-8.0) </t>
  </si>
  <si>
    <t xml:space="preserve">(11.0-5.0) </t>
  </si>
  <si>
    <t>(10.0-11.0)</t>
  </si>
  <si>
    <t xml:space="preserve"> (3.0-13.0)</t>
  </si>
  <si>
    <t xml:space="preserve">(13.0-1.0) </t>
  </si>
  <si>
    <t xml:space="preserve">Кирменская, Вахрушев   </t>
  </si>
  <si>
    <t xml:space="preserve">(13.0-4.0) </t>
  </si>
  <si>
    <t xml:space="preserve">Радченко, Козлов       </t>
  </si>
  <si>
    <t xml:space="preserve">(13.0-0.0) </t>
  </si>
  <si>
    <t xml:space="preserve"> (6.0-13.0)</t>
  </si>
  <si>
    <t xml:space="preserve"> (4.0-12.0)</t>
  </si>
  <si>
    <t xml:space="preserve"> (7.0-8.0) </t>
  </si>
  <si>
    <t xml:space="preserve">(13.0-6.0) </t>
  </si>
  <si>
    <t>(11.0-10.0)</t>
  </si>
  <si>
    <t xml:space="preserve"> (9.0-11.0)</t>
  </si>
  <si>
    <t xml:space="preserve"> (6.0-11.0)</t>
  </si>
  <si>
    <t xml:space="preserve">Чекмарeва, Шундрин М.  </t>
  </si>
  <si>
    <t xml:space="preserve"> (6.0-7.0) </t>
  </si>
  <si>
    <t xml:space="preserve"> (8.0-5.0) </t>
  </si>
  <si>
    <t xml:space="preserve"> (4.0-11.0)</t>
  </si>
  <si>
    <t xml:space="preserve">Кайтукова, Петраков    </t>
  </si>
  <si>
    <t xml:space="preserve">Лютова, Кравцов        </t>
  </si>
  <si>
    <t xml:space="preserve">Проценко, Горячев      </t>
  </si>
  <si>
    <t xml:space="preserve">(13.0-9.0) </t>
  </si>
  <si>
    <t xml:space="preserve">(13.0-2.0) </t>
  </si>
  <si>
    <t>Прогресс.</t>
  </si>
  <si>
    <t>32.0-11.0</t>
  </si>
  <si>
    <t xml:space="preserve">  3.0</t>
  </si>
  <si>
    <t>39.0-14.0</t>
  </si>
  <si>
    <t>32.0-14.0</t>
  </si>
  <si>
    <t>28.0-22.0</t>
  </si>
  <si>
    <t>24.0-27.0</t>
  </si>
  <si>
    <t>22.0-26.0</t>
  </si>
  <si>
    <t>27.0-23.0</t>
  </si>
  <si>
    <t xml:space="preserve">  4.0</t>
  </si>
  <si>
    <t>33.0-18.0</t>
  </si>
  <si>
    <t>34.0-25.0</t>
  </si>
  <si>
    <t>24.0-28.0</t>
  </si>
  <si>
    <t>33.0-14.0</t>
  </si>
  <si>
    <t>33.0-21.0</t>
  </si>
  <si>
    <t xml:space="preserve">  2.0</t>
  </si>
  <si>
    <t>29.0-33.0</t>
  </si>
  <si>
    <t>26.0-33.0</t>
  </si>
  <si>
    <t>23.0-30.0</t>
  </si>
  <si>
    <t>24.0-29.0</t>
  </si>
  <si>
    <t>13.0-29.0</t>
  </si>
  <si>
    <t>25.0-24.0</t>
  </si>
  <si>
    <t>22.0-30.0</t>
  </si>
  <si>
    <t>20.0-32.0</t>
  </si>
  <si>
    <t>16.0-29.0</t>
  </si>
  <si>
    <t>25.0-31.0</t>
  </si>
  <si>
    <t>17.0-37.0</t>
  </si>
  <si>
    <t>20.0-37.0</t>
  </si>
  <si>
    <t xml:space="preserve">25.0-9.0 </t>
  </si>
  <si>
    <t>23.0-14.0</t>
  </si>
  <si>
    <t>19.0-10.0</t>
  </si>
  <si>
    <t>18.0-13.0</t>
  </si>
  <si>
    <t xml:space="preserve">  1.0</t>
  </si>
  <si>
    <t>26.0-11.0</t>
  </si>
  <si>
    <t>20.0-20.0</t>
  </si>
  <si>
    <t>17.0-17.0</t>
  </si>
  <si>
    <t>20.0-12.0</t>
  </si>
  <si>
    <t>17.0-12.0</t>
  </si>
  <si>
    <t>21.0-17.0</t>
  </si>
  <si>
    <t>21.0-19.0</t>
  </si>
  <si>
    <t>11.0-22.0</t>
  </si>
  <si>
    <t>20.0-14.0</t>
  </si>
  <si>
    <t>19.0-16.0</t>
  </si>
  <si>
    <t>18.0-16.0</t>
  </si>
  <si>
    <t xml:space="preserve">     </t>
  </si>
  <si>
    <t xml:space="preserve"> 9.0-17.0</t>
  </si>
  <si>
    <t>22.0-17.0</t>
  </si>
  <si>
    <t>18.0-23.0</t>
  </si>
  <si>
    <t>16.0-20.0</t>
  </si>
  <si>
    <t>11.0-26.0</t>
  </si>
  <si>
    <t>11.0-21.0</t>
  </si>
  <si>
    <t>15.0-26.0</t>
  </si>
  <si>
    <t xml:space="preserve"> 9.0-26.0</t>
  </si>
  <si>
    <t xml:space="preserve"> 5.0-24.0</t>
  </si>
  <si>
    <t xml:space="preserve">  0.0</t>
  </si>
  <si>
    <t xml:space="preserve">13.0-0.0 </t>
  </si>
  <si>
    <t xml:space="preserve">13.0-1.0 </t>
  </si>
  <si>
    <t xml:space="preserve">13.0-2.0 </t>
  </si>
  <si>
    <t xml:space="preserve">13.0-4.0 </t>
  </si>
  <si>
    <t xml:space="preserve">13.0-7.0 </t>
  </si>
  <si>
    <t xml:space="preserve">13.0-8.0 </t>
  </si>
  <si>
    <t xml:space="preserve">11.0-7.0 </t>
  </si>
  <si>
    <t xml:space="preserve"> 9.0-5.0 </t>
  </si>
  <si>
    <t xml:space="preserve"> 9.0-6.0 </t>
  </si>
  <si>
    <t xml:space="preserve">10.0-9.0 </t>
  </si>
  <si>
    <t xml:space="preserve"> 9.0-10.0</t>
  </si>
  <si>
    <t xml:space="preserve"> 6.0-9.0 </t>
  </si>
  <si>
    <t xml:space="preserve"> 7.0-11.0</t>
  </si>
  <si>
    <t xml:space="preserve"> 5.0-9.0 </t>
  </si>
  <si>
    <t xml:space="preserve"> 8.0-13.0</t>
  </si>
  <si>
    <t xml:space="preserve"> 7.0-13.0</t>
  </si>
  <si>
    <t xml:space="preserve"> 4.0-13.0</t>
  </si>
  <si>
    <t xml:space="preserve"> 2.0-13.0</t>
  </si>
  <si>
    <t xml:space="preserve"> 1.0-13.0</t>
  </si>
  <si>
    <t xml:space="preserve"> 0.0-13.0</t>
  </si>
  <si>
    <t>Чекмарeва, Шундрин М.</t>
  </si>
  <si>
    <t xml:space="preserve">Франк Надежда, Новиков </t>
  </si>
  <si>
    <t>Франк Надежда, Новиков</t>
  </si>
  <si>
    <t xml:space="preserve">Александрова, Яковлев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</si>
</sst>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</font>
    <font>
      <sz val="8"/>
      <color rgb="FF4C4C4C"/>
      <name val="Trebuchet MS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rgb="FF4C4C4C"/>
      <name val="Trebuchet MS"/>
      <family val="2"/>
      <charset val="204"/>
    </font>
    <font>
      <sz val="12"/>
      <color rgb="FF4C4C4C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/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/>
  </sheetViews>
  <sheetFormatPr defaultRowHeight="15" x14ac:dyDescent="0.25"/>
  <cols>
    <col min="1" max="1" width="8" customWidth="1"/>
    <col min="2" max="2" width="45.7109375" customWidth="1"/>
    <col min="3" max="3" width="30.7109375" style="10" customWidth="1"/>
    <col min="4" max="4" width="45.7109375" customWidth="1"/>
  </cols>
  <sheetData>
    <row r="1" spans="1:4" ht="28.5" customHeight="1" x14ac:dyDescent="0.25">
      <c r="A1" s="23" t="s">
        <v>164</v>
      </c>
    </row>
    <row r="2" spans="1:4" ht="21" x14ac:dyDescent="0.35">
      <c r="A2" s="12" t="s">
        <v>163</v>
      </c>
      <c r="B2" s="22"/>
      <c r="C2" s="12" t="s">
        <v>162</v>
      </c>
      <c r="D2" s="22"/>
    </row>
    <row r="3" spans="1:4" ht="23.25" x14ac:dyDescent="0.35">
      <c r="A3" s="24">
        <v>1</v>
      </c>
      <c r="B3" s="25" t="s">
        <v>189</v>
      </c>
      <c r="C3" s="36" t="s">
        <v>253</v>
      </c>
      <c r="D3" s="25" t="s">
        <v>241</v>
      </c>
    </row>
    <row r="4" spans="1:4" ht="23.25" x14ac:dyDescent="0.35">
      <c r="A4" s="24">
        <v>2</v>
      </c>
      <c r="B4" s="25" t="s">
        <v>222</v>
      </c>
      <c r="C4" s="36" t="s">
        <v>254</v>
      </c>
      <c r="D4" s="25" t="s">
        <v>242</v>
      </c>
    </row>
    <row r="5" spans="1:4" ht="23.25" x14ac:dyDescent="0.35">
      <c r="A5" s="24">
        <v>3</v>
      </c>
      <c r="B5" s="25" t="s">
        <v>171</v>
      </c>
      <c r="C5" s="36" t="s">
        <v>255</v>
      </c>
      <c r="D5" s="25" t="s">
        <v>243</v>
      </c>
    </row>
    <row r="6" spans="1:4" ht="23.25" x14ac:dyDescent="0.35">
      <c r="A6" s="24">
        <v>4</v>
      </c>
      <c r="B6" s="25" t="s">
        <v>224</v>
      </c>
      <c r="C6" s="36" t="s">
        <v>256</v>
      </c>
      <c r="D6" s="25" t="s">
        <v>244</v>
      </c>
    </row>
    <row r="7" spans="1:4" ht="23.25" x14ac:dyDescent="0.35">
      <c r="A7" s="24">
        <v>5</v>
      </c>
      <c r="B7" s="25" t="s">
        <v>182</v>
      </c>
      <c r="C7" s="36" t="s">
        <v>255</v>
      </c>
      <c r="D7" s="25" t="s">
        <v>245</v>
      </c>
    </row>
    <row r="8" spans="1:4" ht="23.25" x14ac:dyDescent="0.35">
      <c r="A8" s="24">
        <v>6</v>
      </c>
      <c r="B8" s="25" t="s">
        <v>232</v>
      </c>
      <c r="C8" s="36" t="s">
        <v>257</v>
      </c>
      <c r="D8" s="25" t="s">
        <v>246</v>
      </c>
    </row>
    <row r="9" spans="1:4" ht="23.25" x14ac:dyDescent="0.35">
      <c r="A9" s="24">
        <v>7</v>
      </c>
      <c r="B9" s="25" t="s">
        <v>193</v>
      </c>
      <c r="C9" s="36" t="s">
        <v>258</v>
      </c>
      <c r="D9" s="25" t="s">
        <v>247</v>
      </c>
    </row>
    <row r="10" spans="1:4" ht="23.25" x14ac:dyDescent="0.35">
      <c r="A10" s="24">
        <v>8</v>
      </c>
      <c r="B10" s="25" t="s">
        <v>201</v>
      </c>
      <c r="C10" s="36" t="s">
        <v>259</v>
      </c>
      <c r="D10" s="25" t="s">
        <v>248</v>
      </c>
    </row>
    <row r="11" spans="1:4" ht="23.25" x14ac:dyDescent="0.35">
      <c r="A11" s="24">
        <v>9</v>
      </c>
      <c r="B11" s="25" t="s">
        <v>186</v>
      </c>
      <c r="C11" s="36" t="s">
        <v>260</v>
      </c>
      <c r="D11" s="25" t="s">
        <v>249</v>
      </c>
    </row>
    <row r="12" spans="1:4" ht="23.25" x14ac:dyDescent="0.35">
      <c r="A12" s="24">
        <v>10</v>
      </c>
      <c r="B12" s="25" t="s">
        <v>217</v>
      </c>
      <c r="C12" s="36" t="s">
        <v>261</v>
      </c>
      <c r="D12" s="25" t="s">
        <v>250</v>
      </c>
    </row>
    <row r="13" spans="1:4" ht="23.25" x14ac:dyDescent="0.35">
      <c r="A13" s="24">
        <v>11</v>
      </c>
      <c r="B13" s="25" t="s">
        <v>195</v>
      </c>
      <c r="C13" s="36" t="s">
        <v>262</v>
      </c>
      <c r="D13" s="25" t="s">
        <v>251</v>
      </c>
    </row>
    <row r="14" spans="1:4" ht="23.25" x14ac:dyDescent="0.35">
      <c r="A14" s="24">
        <v>12</v>
      </c>
      <c r="B14" s="25" t="s">
        <v>371</v>
      </c>
      <c r="C14" s="36" t="s">
        <v>253</v>
      </c>
      <c r="D14" s="25" t="s">
        <v>252</v>
      </c>
    </row>
    <row r="15" spans="1:4" ht="23.25" x14ac:dyDescent="0.35">
      <c r="A15" s="24">
        <v>13</v>
      </c>
      <c r="B15" s="25" t="s">
        <v>210</v>
      </c>
      <c r="C15" s="36" t="s">
        <v>263</v>
      </c>
      <c r="D15" s="25" t="s">
        <v>168</v>
      </c>
    </row>
    <row r="18" spans="1:6" ht="15.75" x14ac:dyDescent="0.25">
      <c r="A18" s="34" t="s">
        <v>237</v>
      </c>
      <c r="B18" s="34" t="s">
        <v>239</v>
      </c>
      <c r="C18" s="34" t="s">
        <v>162</v>
      </c>
      <c r="D18" s="34" t="s">
        <v>238</v>
      </c>
      <c r="E18" s="34" t="s">
        <v>294</v>
      </c>
      <c r="F18" s="34" t="s">
        <v>240</v>
      </c>
    </row>
    <row r="19" spans="1:6" ht="15.75" x14ac:dyDescent="0.25">
      <c r="A19" s="34">
        <v>1</v>
      </c>
      <c r="B19" s="35" t="s">
        <v>205</v>
      </c>
      <c r="C19" s="34">
        <v>1</v>
      </c>
      <c r="D19" s="34" t="s">
        <v>348</v>
      </c>
      <c r="E19" s="35" t="s">
        <v>230</v>
      </c>
      <c r="F19" s="34" t="s">
        <v>349</v>
      </c>
    </row>
    <row r="20" spans="1:6" ht="15.75" x14ac:dyDescent="0.25">
      <c r="A20" s="34">
        <v>2</v>
      </c>
      <c r="B20" s="35" t="s">
        <v>178</v>
      </c>
      <c r="C20" s="34">
        <v>1</v>
      </c>
      <c r="D20" s="34" t="s">
        <v>348</v>
      </c>
      <c r="E20" s="35" t="s">
        <v>230</v>
      </c>
      <c r="F20" s="34" t="s">
        <v>350</v>
      </c>
    </row>
    <row r="21" spans="1:6" ht="15.75" x14ac:dyDescent="0.25">
      <c r="A21" s="34">
        <v>3</v>
      </c>
      <c r="B21" s="35" t="s">
        <v>204</v>
      </c>
      <c r="C21" s="34">
        <v>1</v>
      </c>
      <c r="D21" s="34" t="s">
        <v>348</v>
      </c>
      <c r="E21" s="35" t="s">
        <v>230</v>
      </c>
      <c r="F21" s="34" t="s">
        <v>351</v>
      </c>
    </row>
    <row r="22" spans="1:6" ht="15.75" x14ac:dyDescent="0.25">
      <c r="A22" s="34">
        <v>4</v>
      </c>
      <c r="B22" s="35" t="s">
        <v>175</v>
      </c>
      <c r="C22" s="34">
        <v>1</v>
      </c>
      <c r="D22" s="34" t="s">
        <v>348</v>
      </c>
      <c r="E22" s="35" t="s">
        <v>230</v>
      </c>
      <c r="F22" s="34" t="s">
        <v>352</v>
      </c>
    </row>
    <row r="23" spans="1:6" ht="15.75" x14ac:dyDescent="0.25">
      <c r="A23" s="34">
        <v>5</v>
      </c>
      <c r="B23" s="35" t="s">
        <v>186</v>
      </c>
      <c r="C23" s="34">
        <v>1</v>
      </c>
      <c r="D23" s="34" t="s">
        <v>348</v>
      </c>
      <c r="E23" s="35" t="s">
        <v>230</v>
      </c>
      <c r="F23" s="34" t="s">
        <v>353</v>
      </c>
    </row>
    <row r="24" spans="1:6" ht="15.75" x14ac:dyDescent="0.25">
      <c r="A24" s="34" t="s">
        <v>338</v>
      </c>
      <c r="B24" s="35" t="s">
        <v>207</v>
      </c>
      <c r="C24" s="34">
        <v>1</v>
      </c>
      <c r="D24" s="34" t="s">
        <v>348</v>
      </c>
      <c r="E24" s="35" t="s">
        <v>230</v>
      </c>
      <c r="F24" s="34" t="s">
        <v>353</v>
      </c>
    </row>
    <row r="25" spans="1:6" ht="15.75" x14ac:dyDescent="0.25">
      <c r="A25" s="34" t="s">
        <v>338</v>
      </c>
      <c r="B25" s="35" t="s">
        <v>220</v>
      </c>
      <c r="C25" s="34">
        <v>1</v>
      </c>
      <c r="D25" s="34" t="s">
        <v>348</v>
      </c>
      <c r="E25" s="35" t="s">
        <v>230</v>
      </c>
      <c r="F25" s="34" t="s">
        <v>353</v>
      </c>
    </row>
    <row r="26" spans="1:6" ht="15.75" x14ac:dyDescent="0.25">
      <c r="A26" s="34">
        <v>8</v>
      </c>
      <c r="B26" s="35" t="s">
        <v>193</v>
      </c>
      <c r="C26" s="34">
        <v>1</v>
      </c>
      <c r="D26" s="34" t="s">
        <v>348</v>
      </c>
      <c r="E26" s="35" t="s">
        <v>230</v>
      </c>
      <c r="F26" s="34" t="s">
        <v>354</v>
      </c>
    </row>
    <row r="27" spans="1:6" ht="15.75" x14ac:dyDescent="0.25">
      <c r="A27" s="34">
        <v>9</v>
      </c>
      <c r="B27" s="35" t="s">
        <v>195</v>
      </c>
      <c r="C27" s="34">
        <v>1</v>
      </c>
      <c r="D27" s="34" t="s">
        <v>348</v>
      </c>
      <c r="E27" s="35" t="s">
        <v>230</v>
      </c>
      <c r="F27" s="34" t="s">
        <v>355</v>
      </c>
    </row>
    <row r="28" spans="1:6" ht="15.75" x14ac:dyDescent="0.25">
      <c r="A28" s="34">
        <v>10</v>
      </c>
      <c r="B28" s="35" t="s">
        <v>201</v>
      </c>
      <c r="C28" s="34">
        <v>1</v>
      </c>
      <c r="D28" s="34" t="s">
        <v>348</v>
      </c>
      <c r="E28" s="35" t="s">
        <v>230</v>
      </c>
      <c r="F28" s="34" t="s">
        <v>356</v>
      </c>
    </row>
    <row r="29" spans="1:6" ht="15.75" x14ac:dyDescent="0.25">
      <c r="A29" s="34">
        <v>11</v>
      </c>
      <c r="B29" s="35" t="s">
        <v>171</v>
      </c>
      <c r="C29" s="34">
        <v>1</v>
      </c>
      <c r="D29" s="34" t="s">
        <v>348</v>
      </c>
      <c r="E29" s="35" t="s">
        <v>230</v>
      </c>
      <c r="F29" s="34" t="s">
        <v>357</v>
      </c>
    </row>
    <row r="30" spans="1:6" ht="15.75" x14ac:dyDescent="0.25">
      <c r="A30" s="34" t="s">
        <v>338</v>
      </c>
      <c r="B30" s="35" t="s">
        <v>182</v>
      </c>
      <c r="C30" s="34">
        <v>1</v>
      </c>
      <c r="D30" s="34" t="s">
        <v>348</v>
      </c>
      <c r="E30" s="35" t="s">
        <v>230</v>
      </c>
      <c r="F30" s="34" t="s">
        <v>357</v>
      </c>
    </row>
    <row r="31" spans="1:6" ht="15.75" x14ac:dyDescent="0.25">
      <c r="A31" s="34">
        <v>13</v>
      </c>
      <c r="B31" s="35" t="s">
        <v>168</v>
      </c>
      <c r="C31" s="34">
        <v>1</v>
      </c>
      <c r="D31" s="34" t="s">
        <v>348</v>
      </c>
      <c r="E31" s="35" t="s">
        <v>230</v>
      </c>
      <c r="F31" s="34" t="s">
        <v>358</v>
      </c>
    </row>
    <row r="32" spans="1:6" ht="15.75" x14ac:dyDescent="0.25">
      <c r="A32" s="34">
        <v>14</v>
      </c>
      <c r="B32" s="35" t="s">
        <v>210</v>
      </c>
      <c r="C32" s="34">
        <v>0</v>
      </c>
      <c r="D32" s="34" t="s">
        <v>326</v>
      </c>
      <c r="E32" s="35" t="s">
        <v>233</v>
      </c>
      <c r="F32" s="34" t="s">
        <v>359</v>
      </c>
    </row>
    <row r="33" spans="1:6" ht="15.75" x14ac:dyDescent="0.25">
      <c r="A33" s="34">
        <v>15</v>
      </c>
      <c r="B33" s="35" t="s">
        <v>198</v>
      </c>
      <c r="C33" s="34">
        <v>0</v>
      </c>
      <c r="D33" s="34" t="s">
        <v>326</v>
      </c>
      <c r="E33" s="35" t="s">
        <v>233</v>
      </c>
      <c r="F33" s="34" t="s">
        <v>360</v>
      </c>
    </row>
    <row r="34" spans="1:6" ht="15.75" x14ac:dyDescent="0.25">
      <c r="A34" s="34" t="s">
        <v>338</v>
      </c>
      <c r="B34" s="35" t="s">
        <v>235</v>
      </c>
      <c r="C34" s="34">
        <v>0</v>
      </c>
      <c r="D34" s="34" t="s">
        <v>326</v>
      </c>
      <c r="E34" s="35" t="s">
        <v>233</v>
      </c>
      <c r="F34" s="34" t="s">
        <v>360</v>
      </c>
    </row>
    <row r="35" spans="1:6" ht="15.75" x14ac:dyDescent="0.25">
      <c r="A35" s="34">
        <v>17</v>
      </c>
      <c r="B35" s="35" t="s">
        <v>213</v>
      </c>
      <c r="C35" s="34">
        <v>0</v>
      </c>
      <c r="D35" s="34" t="s">
        <v>326</v>
      </c>
      <c r="E35" s="35" t="s">
        <v>233</v>
      </c>
      <c r="F35" s="34" t="s">
        <v>361</v>
      </c>
    </row>
    <row r="36" spans="1:6" ht="15.75" x14ac:dyDescent="0.25">
      <c r="A36" s="34">
        <v>18</v>
      </c>
      <c r="B36" s="35" t="s">
        <v>214</v>
      </c>
      <c r="C36" s="34">
        <v>0</v>
      </c>
      <c r="D36" s="34" t="s">
        <v>326</v>
      </c>
      <c r="E36" s="35" t="s">
        <v>233</v>
      </c>
      <c r="F36" s="34" t="s">
        <v>362</v>
      </c>
    </row>
    <row r="37" spans="1:6" ht="15.75" x14ac:dyDescent="0.25">
      <c r="A37" s="34">
        <v>19</v>
      </c>
      <c r="B37" s="35" t="s">
        <v>229</v>
      </c>
      <c r="C37" s="34">
        <v>0</v>
      </c>
      <c r="D37" s="34" t="s">
        <v>326</v>
      </c>
      <c r="E37" s="35" t="s">
        <v>233</v>
      </c>
      <c r="F37" s="34" t="s">
        <v>363</v>
      </c>
    </row>
    <row r="38" spans="1:6" ht="15.75" x14ac:dyDescent="0.25">
      <c r="A38" s="34">
        <v>20</v>
      </c>
      <c r="B38" s="35" t="s">
        <v>189</v>
      </c>
      <c r="C38" s="34">
        <v>0</v>
      </c>
      <c r="D38" s="34" t="s">
        <v>326</v>
      </c>
      <c r="E38" s="35" t="s">
        <v>233</v>
      </c>
      <c r="F38" s="34" t="s">
        <v>364</v>
      </c>
    </row>
    <row r="39" spans="1:6" ht="15.75" x14ac:dyDescent="0.25">
      <c r="A39" s="34" t="s">
        <v>338</v>
      </c>
      <c r="B39" s="35" t="s">
        <v>227</v>
      </c>
      <c r="C39" s="34">
        <v>0</v>
      </c>
      <c r="D39" s="34" t="s">
        <v>326</v>
      </c>
      <c r="E39" s="35" t="s">
        <v>233</v>
      </c>
      <c r="F39" s="34" t="s">
        <v>364</v>
      </c>
    </row>
    <row r="40" spans="1:6" ht="15.75" x14ac:dyDescent="0.25">
      <c r="A40" s="34" t="s">
        <v>338</v>
      </c>
      <c r="B40" s="35" t="s">
        <v>371</v>
      </c>
      <c r="C40" s="34">
        <v>0</v>
      </c>
      <c r="D40" s="34" t="s">
        <v>326</v>
      </c>
      <c r="E40" s="35" t="s">
        <v>233</v>
      </c>
      <c r="F40" s="34" t="s">
        <v>364</v>
      </c>
    </row>
    <row r="41" spans="1:6" ht="15.75" x14ac:dyDescent="0.25">
      <c r="A41" s="34">
        <v>23</v>
      </c>
      <c r="B41" s="35" t="s">
        <v>232</v>
      </c>
      <c r="C41" s="34">
        <v>0</v>
      </c>
      <c r="D41" s="34" t="s">
        <v>326</v>
      </c>
      <c r="E41" s="35" t="s">
        <v>233</v>
      </c>
      <c r="F41" s="34" t="s">
        <v>365</v>
      </c>
    </row>
    <row r="42" spans="1:6" ht="15.75" x14ac:dyDescent="0.25">
      <c r="A42" s="34">
        <v>24</v>
      </c>
      <c r="B42" s="35" t="s">
        <v>217</v>
      </c>
      <c r="C42" s="34">
        <v>0</v>
      </c>
      <c r="D42" s="34" t="s">
        <v>326</v>
      </c>
      <c r="E42" s="35" t="s">
        <v>233</v>
      </c>
      <c r="F42" s="34" t="s">
        <v>366</v>
      </c>
    </row>
    <row r="43" spans="1:6" ht="15.75" x14ac:dyDescent="0.25">
      <c r="A43" s="34">
        <v>25</v>
      </c>
      <c r="B43" s="35" t="s">
        <v>222</v>
      </c>
      <c r="C43" s="34">
        <v>0</v>
      </c>
      <c r="D43" s="34" t="s">
        <v>326</v>
      </c>
      <c r="E43" s="35" t="s">
        <v>233</v>
      </c>
      <c r="F43" s="34" t="s">
        <v>367</v>
      </c>
    </row>
    <row r="44" spans="1:6" ht="15.75" x14ac:dyDescent="0.25">
      <c r="A44" s="34">
        <v>26</v>
      </c>
      <c r="B44" s="35" t="s">
        <v>224</v>
      </c>
      <c r="C44" s="34">
        <v>0</v>
      </c>
      <c r="D44" s="34" t="s">
        <v>326</v>
      </c>
      <c r="E44" s="35" t="s">
        <v>233</v>
      </c>
      <c r="F44" s="34" t="s">
        <v>368</v>
      </c>
    </row>
  </sheetData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/>
  </sheetViews>
  <sheetFormatPr defaultRowHeight="15" x14ac:dyDescent="0.25"/>
  <cols>
    <col min="1" max="1" width="8" customWidth="1"/>
    <col min="2" max="2" width="45.7109375" customWidth="1"/>
    <col min="3" max="3" width="30.7109375" style="10" customWidth="1"/>
    <col min="4" max="4" width="45.7109375" customWidth="1"/>
  </cols>
  <sheetData>
    <row r="1" spans="1:4" ht="28.5" customHeight="1" x14ac:dyDescent="0.25">
      <c r="A1" s="23" t="s">
        <v>165</v>
      </c>
    </row>
    <row r="2" spans="1:4" ht="21" x14ac:dyDescent="0.35">
      <c r="A2" s="12" t="s">
        <v>163</v>
      </c>
      <c r="B2" s="22"/>
      <c r="C2" s="12" t="s">
        <v>162</v>
      </c>
      <c r="D2" s="22"/>
    </row>
    <row r="3" spans="1:4" ht="23.25" x14ac:dyDescent="0.35">
      <c r="A3" s="24">
        <v>5</v>
      </c>
      <c r="B3" s="25" t="s">
        <v>242</v>
      </c>
      <c r="C3" s="36" t="s">
        <v>264</v>
      </c>
      <c r="D3" s="25" t="s">
        <v>186</v>
      </c>
    </row>
    <row r="4" spans="1:4" ht="23.25" x14ac:dyDescent="0.35">
      <c r="A4" s="24">
        <v>6</v>
      </c>
      <c r="B4" s="25" t="s">
        <v>250</v>
      </c>
      <c r="C4" s="36" t="s">
        <v>265</v>
      </c>
      <c r="D4" s="25" t="s">
        <v>171</v>
      </c>
    </row>
    <row r="5" spans="1:4" ht="23.25" x14ac:dyDescent="0.35">
      <c r="A5" s="24">
        <v>7</v>
      </c>
      <c r="B5" s="25" t="s">
        <v>244</v>
      </c>
      <c r="C5" s="36" t="s">
        <v>266</v>
      </c>
      <c r="D5" s="25" t="s">
        <v>195</v>
      </c>
    </row>
    <row r="6" spans="1:4" ht="23.25" x14ac:dyDescent="0.35">
      <c r="A6" s="24">
        <v>8</v>
      </c>
      <c r="B6" s="25" t="s">
        <v>252</v>
      </c>
      <c r="C6" s="36" t="s">
        <v>265</v>
      </c>
      <c r="D6" s="25" t="s">
        <v>182</v>
      </c>
    </row>
    <row r="7" spans="1:4" ht="23.25" x14ac:dyDescent="0.35">
      <c r="A7" s="24">
        <v>9</v>
      </c>
      <c r="B7" s="25" t="s">
        <v>246</v>
      </c>
      <c r="C7" s="36" t="s">
        <v>260</v>
      </c>
      <c r="D7" s="25" t="s">
        <v>220</v>
      </c>
    </row>
    <row r="8" spans="1:4" ht="23.25" x14ac:dyDescent="0.35">
      <c r="A8" s="24">
        <v>10</v>
      </c>
      <c r="B8" s="25" t="s">
        <v>267</v>
      </c>
      <c r="C8" s="36" t="s">
        <v>268</v>
      </c>
      <c r="D8" s="25" t="s">
        <v>201</v>
      </c>
    </row>
    <row r="9" spans="1:4" ht="23.25" x14ac:dyDescent="0.35">
      <c r="A9" s="24">
        <v>11</v>
      </c>
      <c r="B9" s="25" t="s">
        <v>168</v>
      </c>
      <c r="C9" s="36" t="s">
        <v>254</v>
      </c>
      <c r="D9" s="25" t="s">
        <v>189</v>
      </c>
    </row>
    <row r="10" spans="1:4" ht="23.25" x14ac:dyDescent="0.35">
      <c r="A10" s="24">
        <v>12</v>
      </c>
      <c r="B10" s="25" t="s">
        <v>248</v>
      </c>
      <c r="C10" s="36" t="s">
        <v>260</v>
      </c>
      <c r="D10" s="25" t="s">
        <v>232</v>
      </c>
    </row>
    <row r="11" spans="1:4" ht="23.25" x14ac:dyDescent="0.35">
      <c r="A11" s="24">
        <v>13</v>
      </c>
      <c r="B11" s="25" t="s">
        <v>247</v>
      </c>
      <c r="C11" s="36" t="s">
        <v>253</v>
      </c>
      <c r="D11" s="25" t="s">
        <v>210</v>
      </c>
    </row>
    <row r="12" spans="1:4" ht="23.25" x14ac:dyDescent="0.35">
      <c r="A12" s="24">
        <v>1</v>
      </c>
      <c r="B12" s="25" t="s">
        <v>249</v>
      </c>
      <c r="C12" s="36" t="s">
        <v>269</v>
      </c>
      <c r="D12" s="25" t="s">
        <v>222</v>
      </c>
    </row>
    <row r="13" spans="1:4" ht="23.25" x14ac:dyDescent="0.35">
      <c r="A13" s="24">
        <v>2</v>
      </c>
      <c r="B13" s="25" t="s">
        <v>243</v>
      </c>
      <c r="C13" s="36" t="s">
        <v>260</v>
      </c>
      <c r="D13" s="25" t="s">
        <v>217</v>
      </c>
    </row>
    <row r="14" spans="1:4" ht="23.25" x14ac:dyDescent="0.35">
      <c r="A14" s="24">
        <v>3</v>
      </c>
      <c r="B14" s="25" t="s">
        <v>251</v>
      </c>
      <c r="C14" s="36" t="s">
        <v>270</v>
      </c>
      <c r="D14" s="25" t="s">
        <v>224</v>
      </c>
    </row>
    <row r="15" spans="1:4" ht="23.25" x14ac:dyDescent="0.35">
      <c r="A15" s="24">
        <v>4</v>
      </c>
      <c r="B15" s="25" t="s">
        <v>245</v>
      </c>
      <c r="C15" s="36" t="s">
        <v>271</v>
      </c>
      <c r="D15" s="25" t="s">
        <v>371</v>
      </c>
    </row>
    <row r="18" spans="1:6" ht="15.75" x14ac:dyDescent="0.25">
      <c r="A18" s="34" t="s">
        <v>237</v>
      </c>
      <c r="B18" s="34" t="s">
        <v>239</v>
      </c>
      <c r="C18" s="34" t="s">
        <v>162</v>
      </c>
      <c r="D18" s="34" t="s">
        <v>238</v>
      </c>
      <c r="E18" s="34" t="s">
        <v>294</v>
      </c>
      <c r="F18" s="34" t="s">
        <v>240</v>
      </c>
    </row>
    <row r="19" spans="1:6" ht="15.75" x14ac:dyDescent="0.25">
      <c r="A19" s="34">
        <v>1</v>
      </c>
      <c r="B19" s="35" t="s">
        <v>178</v>
      </c>
      <c r="C19" s="34">
        <v>2</v>
      </c>
      <c r="D19" s="34" t="s">
        <v>309</v>
      </c>
      <c r="E19" s="35" t="s">
        <v>218</v>
      </c>
      <c r="F19" s="34" t="s">
        <v>322</v>
      </c>
    </row>
    <row r="20" spans="1:6" ht="15.75" x14ac:dyDescent="0.25">
      <c r="A20" s="34">
        <v>2</v>
      </c>
      <c r="B20" s="35" t="s">
        <v>195</v>
      </c>
      <c r="C20" s="34">
        <v>2</v>
      </c>
      <c r="D20" s="34" t="s">
        <v>309</v>
      </c>
      <c r="E20" s="35" t="s">
        <v>218</v>
      </c>
      <c r="F20" s="34" t="s">
        <v>323</v>
      </c>
    </row>
    <row r="21" spans="1:6" ht="15.75" x14ac:dyDescent="0.25">
      <c r="A21" s="34">
        <v>3</v>
      </c>
      <c r="B21" s="35" t="s">
        <v>171</v>
      </c>
      <c r="C21" s="34">
        <v>2</v>
      </c>
      <c r="D21" s="34" t="s">
        <v>309</v>
      </c>
      <c r="E21" s="35" t="s">
        <v>218</v>
      </c>
      <c r="F21" s="34" t="s">
        <v>324</v>
      </c>
    </row>
    <row r="22" spans="1:6" ht="15.75" x14ac:dyDescent="0.25">
      <c r="A22" s="34">
        <v>4</v>
      </c>
      <c r="B22" s="35" t="s">
        <v>201</v>
      </c>
      <c r="C22" s="34">
        <v>2</v>
      </c>
      <c r="D22" s="34" t="s">
        <v>309</v>
      </c>
      <c r="E22" s="35" t="s">
        <v>218</v>
      </c>
      <c r="F22" s="34" t="s">
        <v>325</v>
      </c>
    </row>
    <row r="23" spans="1:6" ht="15.75" x14ac:dyDescent="0.25">
      <c r="A23" s="34">
        <v>5</v>
      </c>
      <c r="B23" s="35" t="s">
        <v>175</v>
      </c>
      <c r="C23" s="34">
        <v>2</v>
      </c>
      <c r="D23" s="34" t="s">
        <v>326</v>
      </c>
      <c r="E23" s="35" t="s">
        <v>218</v>
      </c>
      <c r="F23" s="34" t="s">
        <v>327</v>
      </c>
    </row>
    <row r="24" spans="1:6" ht="15.75" x14ac:dyDescent="0.25">
      <c r="A24" s="34">
        <v>6</v>
      </c>
      <c r="B24" s="35" t="s">
        <v>182</v>
      </c>
      <c r="C24" s="34">
        <v>2</v>
      </c>
      <c r="D24" s="34" t="s">
        <v>326</v>
      </c>
      <c r="E24" s="35" t="s">
        <v>218</v>
      </c>
      <c r="F24" s="34" t="s">
        <v>324</v>
      </c>
    </row>
    <row r="25" spans="1:6" ht="15.75" x14ac:dyDescent="0.25">
      <c r="A25" s="34">
        <v>7</v>
      </c>
      <c r="B25" s="35" t="s">
        <v>220</v>
      </c>
      <c r="C25" s="34">
        <v>1</v>
      </c>
      <c r="D25" s="34" t="s">
        <v>296</v>
      </c>
      <c r="E25" s="35" t="s">
        <v>225</v>
      </c>
      <c r="F25" s="34" t="s">
        <v>328</v>
      </c>
    </row>
    <row r="26" spans="1:6" ht="15.75" x14ac:dyDescent="0.25">
      <c r="A26" s="34">
        <v>8</v>
      </c>
      <c r="B26" s="35" t="s">
        <v>207</v>
      </c>
      <c r="C26" s="34">
        <v>1</v>
      </c>
      <c r="D26" s="34" t="s">
        <v>296</v>
      </c>
      <c r="E26" s="35" t="s">
        <v>225</v>
      </c>
      <c r="F26" s="34" t="s">
        <v>329</v>
      </c>
    </row>
    <row r="27" spans="1:6" ht="15.75" x14ac:dyDescent="0.25">
      <c r="A27" s="34">
        <v>9</v>
      </c>
      <c r="B27" s="35" t="s">
        <v>205</v>
      </c>
      <c r="C27" s="34">
        <v>1</v>
      </c>
      <c r="D27" s="34" t="s">
        <v>309</v>
      </c>
      <c r="E27" s="35" t="s">
        <v>225</v>
      </c>
      <c r="F27" s="34" t="s">
        <v>330</v>
      </c>
    </row>
    <row r="28" spans="1:6" ht="15.75" x14ac:dyDescent="0.25">
      <c r="A28" s="34">
        <v>10</v>
      </c>
      <c r="B28" s="35" t="s">
        <v>204</v>
      </c>
      <c r="C28" s="34">
        <v>1</v>
      </c>
      <c r="D28" s="34" t="s">
        <v>309</v>
      </c>
      <c r="E28" s="35" t="s">
        <v>225</v>
      </c>
      <c r="F28" s="34" t="s">
        <v>331</v>
      </c>
    </row>
    <row r="29" spans="1:6" ht="15.75" x14ac:dyDescent="0.25">
      <c r="A29" s="34">
        <v>11</v>
      </c>
      <c r="B29" s="35" t="s">
        <v>193</v>
      </c>
      <c r="C29" s="34">
        <v>1</v>
      </c>
      <c r="D29" s="34" t="s">
        <v>309</v>
      </c>
      <c r="E29" s="35" t="s">
        <v>225</v>
      </c>
      <c r="F29" s="34" t="s">
        <v>332</v>
      </c>
    </row>
    <row r="30" spans="1:6" ht="15.75" x14ac:dyDescent="0.25">
      <c r="A30" s="34">
        <v>12</v>
      </c>
      <c r="B30" s="35" t="s">
        <v>186</v>
      </c>
      <c r="C30" s="34">
        <v>1</v>
      </c>
      <c r="D30" s="34" t="s">
        <v>309</v>
      </c>
      <c r="E30" s="35" t="s">
        <v>225</v>
      </c>
      <c r="F30" s="34" t="s">
        <v>333</v>
      </c>
    </row>
    <row r="31" spans="1:6" ht="15.75" x14ac:dyDescent="0.25">
      <c r="A31" s="34">
        <v>13</v>
      </c>
      <c r="B31" s="35" t="s">
        <v>168</v>
      </c>
      <c r="C31" s="34">
        <v>1</v>
      </c>
      <c r="D31" s="34" t="s">
        <v>309</v>
      </c>
      <c r="E31" s="35" t="s">
        <v>225</v>
      </c>
      <c r="F31" s="34" t="s">
        <v>334</v>
      </c>
    </row>
    <row r="32" spans="1:6" ht="15.75" x14ac:dyDescent="0.25">
      <c r="A32" s="34">
        <v>14</v>
      </c>
      <c r="B32" s="35" t="s">
        <v>189</v>
      </c>
      <c r="C32" s="34">
        <v>1</v>
      </c>
      <c r="D32" s="34" t="s">
        <v>309</v>
      </c>
      <c r="E32" s="35" t="s">
        <v>230</v>
      </c>
      <c r="F32" s="34" t="s">
        <v>335</v>
      </c>
    </row>
    <row r="33" spans="1:6" ht="15.75" x14ac:dyDescent="0.25">
      <c r="A33" s="34">
        <v>15</v>
      </c>
      <c r="B33" s="35" t="s">
        <v>198</v>
      </c>
      <c r="C33" s="34">
        <v>1</v>
      </c>
      <c r="D33" s="34" t="s">
        <v>309</v>
      </c>
      <c r="E33" s="35" t="s">
        <v>230</v>
      </c>
      <c r="F33" s="34" t="s">
        <v>336</v>
      </c>
    </row>
    <row r="34" spans="1:6" ht="15.75" x14ac:dyDescent="0.25">
      <c r="A34" s="34">
        <v>16</v>
      </c>
      <c r="B34" s="35" t="s">
        <v>214</v>
      </c>
      <c r="C34" s="34">
        <v>1</v>
      </c>
      <c r="D34" s="34" t="s">
        <v>309</v>
      </c>
      <c r="E34" s="35" t="s">
        <v>230</v>
      </c>
      <c r="F34" s="34" t="s">
        <v>337</v>
      </c>
    </row>
    <row r="35" spans="1:6" ht="15.75" x14ac:dyDescent="0.25">
      <c r="A35" s="34" t="s">
        <v>338</v>
      </c>
      <c r="B35" s="35" t="s">
        <v>213</v>
      </c>
      <c r="C35" s="34">
        <v>1</v>
      </c>
      <c r="D35" s="34" t="s">
        <v>309</v>
      </c>
      <c r="E35" s="35" t="s">
        <v>230</v>
      </c>
      <c r="F35" s="34" t="s">
        <v>337</v>
      </c>
    </row>
    <row r="36" spans="1:6" ht="15.75" x14ac:dyDescent="0.25">
      <c r="A36" s="34">
        <v>18</v>
      </c>
      <c r="B36" s="35" t="s">
        <v>222</v>
      </c>
      <c r="C36" s="34">
        <v>1</v>
      </c>
      <c r="D36" s="34" t="s">
        <v>309</v>
      </c>
      <c r="E36" s="35" t="s">
        <v>230</v>
      </c>
      <c r="F36" s="34" t="s">
        <v>339</v>
      </c>
    </row>
    <row r="37" spans="1:6" ht="15.75" x14ac:dyDescent="0.25">
      <c r="A37" s="34">
        <v>19</v>
      </c>
      <c r="B37" s="35" t="s">
        <v>210</v>
      </c>
      <c r="C37" s="34">
        <v>1</v>
      </c>
      <c r="D37" s="34" t="s">
        <v>326</v>
      </c>
      <c r="E37" s="35" t="s">
        <v>230</v>
      </c>
      <c r="F37" s="34" t="s">
        <v>340</v>
      </c>
    </row>
    <row r="38" spans="1:6" ht="15.75" x14ac:dyDescent="0.25">
      <c r="A38" s="34">
        <v>20</v>
      </c>
      <c r="B38" s="35" t="s">
        <v>371</v>
      </c>
      <c r="C38" s="34">
        <v>1</v>
      </c>
      <c r="D38" s="34" t="s">
        <v>326</v>
      </c>
      <c r="E38" s="35" t="s">
        <v>230</v>
      </c>
      <c r="F38" s="34" t="s">
        <v>341</v>
      </c>
    </row>
    <row r="39" spans="1:6" ht="15.75" x14ac:dyDescent="0.25">
      <c r="A39" s="34">
        <v>21</v>
      </c>
      <c r="B39" s="35" t="s">
        <v>235</v>
      </c>
      <c r="C39" s="34">
        <v>0</v>
      </c>
      <c r="D39" s="34" t="s">
        <v>296</v>
      </c>
      <c r="E39" s="35" t="s">
        <v>233</v>
      </c>
      <c r="F39" s="34" t="s">
        <v>342</v>
      </c>
    </row>
    <row r="40" spans="1:6" ht="15.75" x14ac:dyDescent="0.25">
      <c r="A40" s="34">
        <v>22</v>
      </c>
      <c r="B40" s="35" t="s">
        <v>232</v>
      </c>
      <c r="C40" s="34">
        <v>0</v>
      </c>
      <c r="D40" s="34" t="s">
        <v>296</v>
      </c>
      <c r="E40" s="35" t="s">
        <v>233</v>
      </c>
      <c r="F40" s="34" t="s">
        <v>343</v>
      </c>
    </row>
    <row r="41" spans="1:6" ht="15.75" x14ac:dyDescent="0.25">
      <c r="A41" s="34">
        <v>23</v>
      </c>
      <c r="B41" s="35" t="s">
        <v>227</v>
      </c>
      <c r="C41" s="34">
        <v>0</v>
      </c>
      <c r="D41" s="34" t="s">
        <v>309</v>
      </c>
      <c r="E41" s="35" t="s">
        <v>233</v>
      </c>
      <c r="F41" s="34" t="s">
        <v>344</v>
      </c>
    </row>
    <row r="42" spans="1:6" ht="15.75" x14ac:dyDescent="0.25">
      <c r="A42" s="34">
        <v>24</v>
      </c>
      <c r="B42" s="35" t="s">
        <v>229</v>
      </c>
      <c r="C42" s="34">
        <v>0</v>
      </c>
      <c r="D42" s="34" t="s">
        <v>309</v>
      </c>
      <c r="E42" s="35" t="s">
        <v>233</v>
      </c>
      <c r="F42" s="34" t="s">
        <v>345</v>
      </c>
    </row>
    <row r="43" spans="1:6" ht="15.75" x14ac:dyDescent="0.25">
      <c r="A43" s="34">
        <v>25</v>
      </c>
      <c r="B43" s="35" t="s">
        <v>217</v>
      </c>
      <c r="C43" s="34">
        <v>0</v>
      </c>
      <c r="D43" s="34" t="s">
        <v>309</v>
      </c>
      <c r="E43" s="35" t="s">
        <v>233</v>
      </c>
      <c r="F43" s="34" t="s">
        <v>346</v>
      </c>
    </row>
    <row r="44" spans="1:6" ht="15.75" x14ac:dyDescent="0.25">
      <c r="A44" s="34">
        <v>26</v>
      </c>
      <c r="B44" s="35" t="s">
        <v>224</v>
      </c>
      <c r="C44" s="34">
        <v>0</v>
      </c>
      <c r="D44" s="34" t="s">
        <v>309</v>
      </c>
      <c r="E44" s="35" t="s">
        <v>233</v>
      </c>
      <c r="F44" s="34" t="s">
        <v>347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/>
  </sheetViews>
  <sheetFormatPr defaultRowHeight="15" x14ac:dyDescent="0.25"/>
  <cols>
    <col min="1" max="1" width="8" customWidth="1"/>
    <col min="2" max="2" width="45.7109375" customWidth="1"/>
    <col min="3" max="3" width="30.7109375" style="10" customWidth="1"/>
    <col min="4" max="4" width="45.7109375" customWidth="1"/>
  </cols>
  <sheetData>
    <row r="1" spans="1:4" ht="28.5" customHeight="1" x14ac:dyDescent="0.25">
      <c r="A1" s="23" t="s">
        <v>166</v>
      </c>
    </row>
    <row r="2" spans="1:4" ht="21" x14ac:dyDescent="0.35">
      <c r="A2" s="12" t="s">
        <v>163</v>
      </c>
      <c r="B2" s="22"/>
      <c r="C2" s="12" t="s">
        <v>162</v>
      </c>
      <c r="D2" s="22"/>
    </row>
    <row r="3" spans="1:4" ht="23.25" x14ac:dyDescent="0.35">
      <c r="A3" s="24">
        <v>9</v>
      </c>
      <c r="B3" s="25" t="s">
        <v>178</v>
      </c>
      <c r="C3" s="36" t="s">
        <v>272</v>
      </c>
      <c r="D3" s="25" t="s">
        <v>246</v>
      </c>
    </row>
    <row r="4" spans="1:4" ht="23.25" x14ac:dyDescent="0.35">
      <c r="A4" s="24">
        <v>10</v>
      </c>
      <c r="B4" s="25" t="s">
        <v>171</v>
      </c>
      <c r="C4" s="36" t="s">
        <v>273</v>
      </c>
      <c r="D4" s="25" t="s">
        <v>274</v>
      </c>
    </row>
    <row r="5" spans="1:4" ht="23.25" x14ac:dyDescent="0.35">
      <c r="A5" s="24">
        <v>11</v>
      </c>
      <c r="B5" s="25" t="s">
        <v>182</v>
      </c>
      <c r="C5" s="36" t="s">
        <v>275</v>
      </c>
      <c r="D5" s="25" t="s">
        <v>276</v>
      </c>
    </row>
    <row r="6" spans="1:4" ht="23.25" x14ac:dyDescent="0.35">
      <c r="A6" s="24">
        <v>12</v>
      </c>
      <c r="B6" s="25" t="s">
        <v>189</v>
      </c>
      <c r="C6" s="36" t="s">
        <v>277</v>
      </c>
      <c r="D6" s="25" t="s">
        <v>95</v>
      </c>
    </row>
    <row r="7" spans="1:4" ht="23.25" x14ac:dyDescent="0.35">
      <c r="A7" s="24">
        <v>13</v>
      </c>
      <c r="B7" s="25" t="s">
        <v>220</v>
      </c>
      <c r="C7" s="36" t="s">
        <v>278</v>
      </c>
      <c r="D7" s="25" t="s">
        <v>244</v>
      </c>
    </row>
    <row r="8" spans="1:4" ht="23.25" x14ac:dyDescent="0.35">
      <c r="A8" s="24">
        <v>1</v>
      </c>
      <c r="B8" s="25" t="s">
        <v>222</v>
      </c>
      <c r="C8" s="36" t="s">
        <v>279</v>
      </c>
      <c r="D8" s="25" t="s">
        <v>267</v>
      </c>
    </row>
    <row r="9" spans="1:4" ht="23.25" x14ac:dyDescent="0.35">
      <c r="A9" s="24">
        <v>2</v>
      </c>
      <c r="B9" s="25" t="s">
        <v>214</v>
      </c>
      <c r="C9" s="36" t="s">
        <v>280</v>
      </c>
      <c r="D9" s="25" t="s">
        <v>243</v>
      </c>
    </row>
    <row r="10" spans="1:4" ht="23.25" x14ac:dyDescent="0.35">
      <c r="A10" s="24">
        <v>3</v>
      </c>
      <c r="B10" s="25" t="s">
        <v>186</v>
      </c>
      <c r="C10" s="36" t="s">
        <v>281</v>
      </c>
      <c r="D10" s="25" t="s">
        <v>251</v>
      </c>
    </row>
    <row r="11" spans="1:4" ht="23.25" x14ac:dyDescent="0.35">
      <c r="A11" s="24">
        <v>4</v>
      </c>
      <c r="B11" s="25" t="s">
        <v>371</v>
      </c>
      <c r="C11" s="36" t="s">
        <v>282</v>
      </c>
      <c r="D11" s="25" t="s">
        <v>250</v>
      </c>
    </row>
    <row r="12" spans="1:4" ht="23.25" x14ac:dyDescent="0.35">
      <c r="A12" s="24">
        <v>5</v>
      </c>
      <c r="B12" s="25" t="s">
        <v>207</v>
      </c>
      <c r="C12" s="36" t="s">
        <v>278</v>
      </c>
      <c r="D12" s="25" t="s">
        <v>168</v>
      </c>
    </row>
    <row r="13" spans="1:4" ht="23.25" x14ac:dyDescent="0.35">
      <c r="A13" s="24">
        <v>6</v>
      </c>
      <c r="B13" s="25" t="s">
        <v>224</v>
      </c>
      <c r="C13" s="36" t="s">
        <v>270</v>
      </c>
      <c r="D13" s="25" t="s">
        <v>247</v>
      </c>
    </row>
    <row r="14" spans="1:4" ht="23.25" x14ac:dyDescent="0.35">
      <c r="A14" s="24">
        <v>7</v>
      </c>
      <c r="B14" s="25" t="s">
        <v>235</v>
      </c>
      <c r="C14" s="36" t="s">
        <v>283</v>
      </c>
      <c r="D14" s="25" t="s">
        <v>249</v>
      </c>
    </row>
    <row r="15" spans="1:4" ht="23.25" x14ac:dyDescent="0.35">
      <c r="A15" s="24">
        <v>8</v>
      </c>
      <c r="B15" s="25" t="s">
        <v>232</v>
      </c>
      <c r="C15" s="36" t="s">
        <v>284</v>
      </c>
      <c r="D15" s="25" t="s">
        <v>122</v>
      </c>
    </row>
    <row r="18" spans="1:6" ht="15.75" x14ac:dyDescent="0.25">
      <c r="A18" s="34" t="s">
        <v>237</v>
      </c>
      <c r="B18" s="34" t="s">
        <v>239</v>
      </c>
      <c r="C18" s="34" t="s">
        <v>162</v>
      </c>
      <c r="D18" s="34" t="s">
        <v>238</v>
      </c>
      <c r="E18" s="34" t="s">
        <v>294</v>
      </c>
      <c r="F18" s="34" t="s">
        <v>240</v>
      </c>
    </row>
    <row r="19" spans="1:6" ht="15.75" x14ac:dyDescent="0.25">
      <c r="A19" s="34">
        <v>1</v>
      </c>
      <c r="B19" s="35" t="s">
        <v>171</v>
      </c>
      <c r="C19" s="34">
        <v>3</v>
      </c>
      <c r="D19" s="34" t="s">
        <v>215</v>
      </c>
      <c r="E19" s="35" t="s">
        <v>191</v>
      </c>
      <c r="F19" s="34" t="s">
        <v>295</v>
      </c>
    </row>
    <row r="20" spans="1:6" ht="15.75" x14ac:dyDescent="0.25">
      <c r="A20" s="34">
        <v>2</v>
      </c>
      <c r="B20" s="35" t="s">
        <v>175</v>
      </c>
      <c r="C20" s="34">
        <v>3</v>
      </c>
      <c r="D20" s="34" t="s">
        <v>296</v>
      </c>
      <c r="E20" s="35" t="s">
        <v>191</v>
      </c>
      <c r="F20" s="34" t="s">
        <v>297</v>
      </c>
    </row>
    <row r="21" spans="1:6" ht="15.75" x14ac:dyDescent="0.25">
      <c r="A21" s="34">
        <v>3</v>
      </c>
      <c r="B21" s="35" t="s">
        <v>182</v>
      </c>
      <c r="C21" s="34">
        <v>3</v>
      </c>
      <c r="D21" s="34" t="s">
        <v>296</v>
      </c>
      <c r="E21" s="35" t="s">
        <v>191</v>
      </c>
      <c r="F21" s="34" t="s">
        <v>298</v>
      </c>
    </row>
    <row r="22" spans="1:6" ht="15.75" x14ac:dyDescent="0.25">
      <c r="A22" s="34">
        <v>4</v>
      </c>
      <c r="B22" s="35" t="s">
        <v>178</v>
      </c>
      <c r="C22" s="34">
        <v>2</v>
      </c>
      <c r="D22" s="34" t="s">
        <v>176</v>
      </c>
      <c r="E22" s="35" t="s">
        <v>199</v>
      </c>
      <c r="F22" s="34" t="s">
        <v>299</v>
      </c>
    </row>
    <row r="23" spans="1:6" ht="15.75" x14ac:dyDescent="0.25">
      <c r="A23" s="34">
        <v>5</v>
      </c>
      <c r="B23" s="35" t="s">
        <v>195</v>
      </c>
      <c r="C23" s="34">
        <v>2</v>
      </c>
      <c r="D23" s="34" t="s">
        <v>176</v>
      </c>
      <c r="E23" s="35" t="s">
        <v>199</v>
      </c>
      <c r="F23" s="34" t="s">
        <v>300</v>
      </c>
    </row>
    <row r="24" spans="1:6" ht="15.75" x14ac:dyDescent="0.25">
      <c r="A24" s="34">
        <v>6</v>
      </c>
      <c r="B24" s="35" t="s">
        <v>201</v>
      </c>
      <c r="C24" s="34">
        <v>2</v>
      </c>
      <c r="D24" s="34" t="s">
        <v>176</v>
      </c>
      <c r="E24" s="35" t="s">
        <v>199</v>
      </c>
      <c r="F24" s="34" t="s">
        <v>301</v>
      </c>
    </row>
    <row r="25" spans="1:6" ht="15.75" x14ac:dyDescent="0.25">
      <c r="A25" s="34">
        <v>7</v>
      </c>
      <c r="B25" s="35" t="s">
        <v>198</v>
      </c>
      <c r="C25" s="34">
        <v>2</v>
      </c>
      <c r="D25" s="34" t="s">
        <v>215</v>
      </c>
      <c r="E25" s="35" t="s">
        <v>218</v>
      </c>
      <c r="F25" s="34" t="s">
        <v>302</v>
      </c>
    </row>
    <row r="26" spans="1:6" ht="15.75" x14ac:dyDescent="0.25">
      <c r="A26" s="34">
        <v>8</v>
      </c>
      <c r="B26" s="35" t="s">
        <v>205</v>
      </c>
      <c r="C26" s="34">
        <v>2</v>
      </c>
      <c r="D26" s="34" t="s">
        <v>303</v>
      </c>
      <c r="E26" s="35" t="s">
        <v>211</v>
      </c>
      <c r="F26" s="34" t="s">
        <v>304</v>
      </c>
    </row>
    <row r="27" spans="1:6" ht="15.75" x14ac:dyDescent="0.25">
      <c r="A27" s="34">
        <v>9</v>
      </c>
      <c r="B27" s="35" t="s">
        <v>186</v>
      </c>
      <c r="C27" s="34">
        <v>2</v>
      </c>
      <c r="D27" s="34" t="s">
        <v>303</v>
      </c>
      <c r="E27" s="35" t="s">
        <v>211</v>
      </c>
      <c r="F27" s="34" t="s">
        <v>305</v>
      </c>
    </row>
    <row r="28" spans="1:6" ht="15.75" x14ac:dyDescent="0.25">
      <c r="A28" s="34">
        <v>10</v>
      </c>
      <c r="B28" s="35" t="s">
        <v>168</v>
      </c>
      <c r="C28" s="34">
        <v>2</v>
      </c>
      <c r="D28" s="34" t="s">
        <v>303</v>
      </c>
      <c r="E28" s="35" t="s">
        <v>211</v>
      </c>
      <c r="F28" s="34" t="s">
        <v>306</v>
      </c>
    </row>
    <row r="29" spans="1:6" ht="15.75" x14ac:dyDescent="0.25">
      <c r="A29" s="34">
        <v>11</v>
      </c>
      <c r="B29" s="35" t="s">
        <v>189</v>
      </c>
      <c r="C29" s="34">
        <v>2</v>
      </c>
      <c r="D29" s="34" t="s">
        <v>303</v>
      </c>
      <c r="E29" s="35" t="s">
        <v>218</v>
      </c>
      <c r="F29" s="34" t="s">
        <v>307</v>
      </c>
    </row>
    <row r="30" spans="1:6" ht="15.75" x14ac:dyDescent="0.25">
      <c r="A30" s="34">
        <v>12</v>
      </c>
      <c r="B30" s="35" t="s">
        <v>193</v>
      </c>
      <c r="C30" s="34">
        <v>2</v>
      </c>
      <c r="D30" s="34" t="s">
        <v>296</v>
      </c>
      <c r="E30" s="35" t="s">
        <v>211</v>
      </c>
      <c r="F30" s="34" t="s">
        <v>308</v>
      </c>
    </row>
    <row r="31" spans="1:6" ht="15.75" x14ac:dyDescent="0.25">
      <c r="A31" s="34">
        <v>13</v>
      </c>
      <c r="B31" s="35" t="s">
        <v>371</v>
      </c>
      <c r="C31" s="34">
        <v>2</v>
      </c>
      <c r="D31" s="34" t="s">
        <v>309</v>
      </c>
      <c r="E31" s="35" t="s">
        <v>218</v>
      </c>
      <c r="F31" s="34" t="s">
        <v>310</v>
      </c>
    </row>
    <row r="32" spans="1:6" ht="15.75" x14ac:dyDescent="0.25">
      <c r="A32" s="34">
        <v>14</v>
      </c>
      <c r="B32" s="35" t="s">
        <v>220</v>
      </c>
      <c r="C32" s="34">
        <v>1</v>
      </c>
      <c r="D32" s="34" t="s">
        <v>190</v>
      </c>
      <c r="E32" s="35" t="s">
        <v>218</v>
      </c>
      <c r="F32" s="34" t="s">
        <v>311</v>
      </c>
    </row>
    <row r="33" spans="1:6" ht="15.75" x14ac:dyDescent="0.25">
      <c r="A33" s="34">
        <v>15</v>
      </c>
      <c r="B33" s="35" t="s">
        <v>207</v>
      </c>
      <c r="C33" s="34">
        <v>1</v>
      </c>
      <c r="D33" s="34" t="s">
        <v>190</v>
      </c>
      <c r="E33" s="35" t="s">
        <v>218</v>
      </c>
      <c r="F33" s="34" t="s">
        <v>312</v>
      </c>
    </row>
    <row r="34" spans="1:6" ht="15.75" x14ac:dyDescent="0.25">
      <c r="A34" s="34">
        <v>16</v>
      </c>
      <c r="B34" s="35" t="s">
        <v>204</v>
      </c>
      <c r="C34" s="34">
        <v>1</v>
      </c>
      <c r="D34" s="34" t="s">
        <v>176</v>
      </c>
      <c r="E34" s="35" t="s">
        <v>218</v>
      </c>
      <c r="F34" s="34" t="s">
        <v>302</v>
      </c>
    </row>
    <row r="35" spans="1:6" ht="15.75" x14ac:dyDescent="0.25">
      <c r="A35" s="34">
        <v>17</v>
      </c>
      <c r="B35" s="35" t="s">
        <v>213</v>
      </c>
      <c r="C35" s="34">
        <v>1</v>
      </c>
      <c r="D35" s="34" t="s">
        <v>215</v>
      </c>
      <c r="E35" s="35" t="s">
        <v>225</v>
      </c>
      <c r="F35" s="34" t="s">
        <v>313</v>
      </c>
    </row>
    <row r="36" spans="1:6" ht="15.75" x14ac:dyDescent="0.25">
      <c r="A36" s="34">
        <v>18</v>
      </c>
      <c r="B36" s="35" t="s">
        <v>222</v>
      </c>
      <c r="C36" s="34">
        <v>1</v>
      </c>
      <c r="D36" s="34" t="s">
        <v>215</v>
      </c>
      <c r="E36" s="35" t="s">
        <v>225</v>
      </c>
      <c r="F36" s="34" t="s">
        <v>314</v>
      </c>
    </row>
    <row r="37" spans="1:6" ht="15.75" x14ac:dyDescent="0.25">
      <c r="A37" s="34">
        <v>19</v>
      </c>
      <c r="B37" s="35" t="s">
        <v>214</v>
      </c>
      <c r="C37" s="34">
        <v>1</v>
      </c>
      <c r="D37" s="34" t="s">
        <v>303</v>
      </c>
      <c r="E37" s="35" t="s">
        <v>225</v>
      </c>
      <c r="F37" s="34" t="s">
        <v>315</v>
      </c>
    </row>
    <row r="38" spans="1:6" ht="15.75" x14ac:dyDescent="0.25">
      <c r="A38" s="34">
        <v>20</v>
      </c>
      <c r="B38" s="35" t="s">
        <v>210</v>
      </c>
      <c r="C38" s="34">
        <v>1</v>
      </c>
      <c r="D38" s="34" t="s">
        <v>303</v>
      </c>
      <c r="E38" s="35" t="s">
        <v>225</v>
      </c>
      <c r="F38" s="34" t="s">
        <v>316</v>
      </c>
    </row>
    <row r="39" spans="1:6" ht="15.75" x14ac:dyDescent="0.25">
      <c r="A39" s="34">
        <v>21</v>
      </c>
      <c r="B39" s="35" t="s">
        <v>227</v>
      </c>
      <c r="C39" s="34">
        <v>1</v>
      </c>
      <c r="D39" s="34" t="s">
        <v>296</v>
      </c>
      <c r="E39" s="35" t="s">
        <v>230</v>
      </c>
      <c r="F39" s="34" t="s">
        <v>316</v>
      </c>
    </row>
    <row r="40" spans="1:6" ht="15.75" x14ac:dyDescent="0.25">
      <c r="A40" s="34">
        <v>22</v>
      </c>
      <c r="B40" s="35" t="s">
        <v>217</v>
      </c>
      <c r="C40" s="34">
        <v>1</v>
      </c>
      <c r="D40" s="34" t="s">
        <v>296</v>
      </c>
      <c r="E40" s="35" t="s">
        <v>230</v>
      </c>
      <c r="F40" s="34" t="s">
        <v>317</v>
      </c>
    </row>
    <row r="41" spans="1:6" ht="15.75" x14ac:dyDescent="0.25">
      <c r="A41" s="34">
        <v>23</v>
      </c>
      <c r="B41" s="35" t="s">
        <v>224</v>
      </c>
      <c r="C41" s="34">
        <v>1</v>
      </c>
      <c r="D41" s="34" t="s">
        <v>296</v>
      </c>
      <c r="E41" s="35" t="s">
        <v>230</v>
      </c>
      <c r="F41" s="34" t="s">
        <v>318</v>
      </c>
    </row>
    <row r="42" spans="1:6" ht="15.75" x14ac:dyDescent="0.25">
      <c r="A42" s="34">
        <v>24</v>
      </c>
      <c r="B42" s="35" t="s">
        <v>235</v>
      </c>
      <c r="C42" s="34">
        <v>0</v>
      </c>
      <c r="D42" s="34" t="s">
        <v>176</v>
      </c>
      <c r="E42" s="35" t="s">
        <v>233</v>
      </c>
      <c r="F42" s="34" t="s">
        <v>319</v>
      </c>
    </row>
    <row r="43" spans="1:6" ht="15.75" x14ac:dyDescent="0.25">
      <c r="A43" s="34">
        <v>25</v>
      </c>
      <c r="B43" s="35" t="s">
        <v>232</v>
      </c>
      <c r="C43" s="34">
        <v>0</v>
      </c>
      <c r="D43" s="34" t="s">
        <v>215</v>
      </c>
      <c r="E43" s="35" t="s">
        <v>233</v>
      </c>
      <c r="F43" s="34" t="s">
        <v>320</v>
      </c>
    </row>
    <row r="44" spans="1:6" ht="15.75" x14ac:dyDescent="0.25">
      <c r="A44" s="34">
        <v>26</v>
      </c>
      <c r="B44" s="35" t="s">
        <v>229</v>
      </c>
      <c r="C44" s="34">
        <v>0</v>
      </c>
      <c r="D44" s="34" t="s">
        <v>303</v>
      </c>
      <c r="E44" s="35" t="s">
        <v>233</v>
      </c>
      <c r="F44" s="34" t="s">
        <v>321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/>
  </sheetViews>
  <sheetFormatPr defaultRowHeight="15" x14ac:dyDescent="0.25"/>
  <cols>
    <col min="1" max="1" width="8" customWidth="1"/>
    <col min="2" max="2" width="45.7109375" customWidth="1"/>
    <col min="3" max="3" width="22.28515625" style="10" customWidth="1"/>
    <col min="4" max="4" width="45.7109375" customWidth="1"/>
    <col min="5" max="5" width="11.5703125" customWidth="1"/>
    <col min="6" max="6" width="13.140625" customWidth="1"/>
  </cols>
  <sheetData>
    <row r="1" spans="1:4" ht="28.5" customHeight="1" x14ac:dyDescent="0.25">
      <c r="A1" s="23" t="s">
        <v>167</v>
      </c>
    </row>
    <row r="2" spans="1:4" ht="21" x14ac:dyDescent="0.35">
      <c r="A2" s="12" t="s">
        <v>163</v>
      </c>
      <c r="B2" s="22"/>
      <c r="C2" s="12" t="s">
        <v>162</v>
      </c>
      <c r="D2" s="22"/>
    </row>
    <row r="3" spans="1:4" ht="23.25" x14ac:dyDescent="0.35">
      <c r="A3" s="24">
        <v>1</v>
      </c>
      <c r="B3" s="25" t="s">
        <v>285</v>
      </c>
      <c r="C3" s="36" t="s">
        <v>281</v>
      </c>
      <c r="D3" s="25" t="s">
        <v>182</v>
      </c>
    </row>
    <row r="4" spans="1:4" ht="23.25" x14ac:dyDescent="0.35">
      <c r="A4" s="24">
        <v>2</v>
      </c>
      <c r="B4" s="25" t="s">
        <v>246</v>
      </c>
      <c r="C4" s="36" t="s">
        <v>275</v>
      </c>
      <c r="D4" s="25" t="s">
        <v>205</v>
      </c>
    </row>
    <row r="5" spans="1:4" ht="23.25" x14ac:dyDescent="0.35">
      <c r="A5" s="24">
        <v>3</v>
      </c>
      <c r="B5" s="25" t="s">
        <v>274</v>
      </c>
      <c r="C5" s="36" t="s">
        <v>261</v>
      </c>
      <c r="D5" s="25" t="s">
        <v>189</v>
      </c>
    </row>
    <row r="6" spans="1:4" ht="23.25" x14ac:dyDescent="0.35">
      <c r="A6" s="24">
        <v>4</v>
      </c>
      <c r="B6" s="25" t="s">
        <v>243</v>
      </c>
      <c r="C6" s="36" t="s">
        <v>286</v>
      </c>
      <c r="D6" s="25" t="s">
        <v>178</v>
      </c>
    </row>
    <row r="7" spans="1:4" ht="23.25" x14ac:dyDescent="0.35">
      <c r="A7" s="24">
        <v>5</v>
      </c>
      <c r="B7" s="25" t="s">
        <v>267</v>
      </c>
      <c r="C7" s="36" t="s">
        <v>287</v>
      </c>
      <c r="D7" s="25" t="s">
        <v>371</v>
      </c>
    </row>
    <row r="8" spans="1:4" ht="23.25" x14ac:dyDescent="0.35">
      <c r="A8" s="24">
        <v>6</v>
      </c>
      <c r="B8" s="25" t="s">
        <v>168</v>
      </c>
      <c r="C8" s="36" t="s">
        <v>254</v>
      </c>
      <c r="D8" s="25" t="s">
        <v>186</v>
      </c>
    </row>
    <row r="9" spans="1:4" ht="23.25" x14ac:dyDescent="0.35">
      <c r="A9" s="24">
        <v>7</v>
      </c>
      <c r="B9" s="25" t="s">
        <v>276</v>
      </c>
      <c r="C9" s="36" t="s">
        <v>288</v>
      </c>
      <c r="D9" s="25" t="s">
        <v>204</v>
      </c>
    </row>
    <row r="10" spans="1:4" ht="23.25" x14ac:dyDescent="0.35">
      <c r="A10" s="24">
        <v>8</v>
      </c>
      <c r="B10" s="25" t="s">
        <v>289</v>
      </c>
      <c r="C10" s="36" t="s">
        <v>257</v>
      </c>
      <c r="D10" s="25" t="s">
        <v>214</v>
      </c>
    </row>
    <row r="11" spans="1:4" ht="23.25" x14ac:dyDescent="0.35">
      <c r="A11" s="24">
        <v>9</v>
      </c>
      <c r="B11" s="25" t="s">
        <v>290</v>
      </c>
      <c r="C11" s="36" t="s">
        <v>261</v>
      </c>
      <c r="D11" s="25" t="s">
        <v>207</v>
      </c>
    </row>
    <row r="12" spans="1:4" ht="23.25" x14ac:dyDescent="0.35">
      <c r="A12" s="24">
        <v>10</v>
      </c>
      <c r="B12" s="25" t="s">
        <v>95</v>
      </c>
      <c r="C12" s="36" t="s">
        <v>277</v>
      </c>
      <c r="D12" s="25" t="s">
        <v>227</v>
      </c>
    </row>
    <row r="13" spans="1:4" ht="23.25" x14ac:dyDescent="0.35">
      <c r="A13" s="24">
        <v>11</v>
      </c>
      <c r="B13" s="25" t="s">
        <v>291</v>
      </c>
      <c r="C13" s="36" t="s">
        <v>292</v>
      </c>
      <c r="D13" s="25" t="s">
        <v>220</v>
      </c>
    </row>
    <row r="14" spans="1:4" ht="23.25" x14ac:dyDescent="0.35">
      <c r="A14" s="24">
        <v>12</v>
      </c>
      <c r="B14" s="25" t="s">
        <v>251</v>
      </c>
      <c r="C14" s="36" t="s">
        <v>293</v>
      </c>
      <c r="D14" s="25" t="s">
        <v>235</v>
      </c>
    </row>
    <row r="15" spans="1:4" ht="23.25" x14ac:dyDescent="0.35">
      <c r="A15" s="24">
        <v>13</v>
      </c>
      <c r="B15" s="25" t="s">
        <v>247</v>
      </c>
      <c r="C15" s="36" t="s">
        <v>281</v>
      </c>
      <c r="D15" s="25" t="s">
        <v>232</v>
      </c>
    </row>
    <row r="18" spans="1:6" ht="15.75" x14ac:dyDescent="0.25">
      <c r="A18" s="34" t="s">
        <v>237</v>
      </c>
      <c r="B18" s="34" t="s">
        <v>239</v>
      </c>
      <c r="C18" s="34" t="s">
        <v>162</v>
      </c>
      <c r="D18" s="34" t="s">
        <v>238</v>
      </c>
      <c r="E18" s="34" t="s">
        <v>294</v>
      </c>
      <c r="F18" s="34" t="s">
        <v>240</v>
      </c>
    </row>
    <row r="19" spans="1:6" ht="15.75" x14ac:dyDescent="0.25">
      <c r="A19" s="34">
        <v>1</v>
      </c>
      <c r="B19" s="35" t="s">
        <v>171</v>
      </c>
      <c r="C19" s="34">
        <v>4</v>
      </c>
      <c r="D19" s="34" t="s">
        <v>172</v>
      </c>
      <c r="E19" s="35" t="s">
        <v>173</v>
      </c>
      <c r="F19" s="34" t="s">
        <v>174</v>
      </c>
    </row>
    <row r="20" spans="1:6" ht="15.75" x14ac:dyDescent="0.25">
      <c r="A20" s="34">
        <v>2</v>
      </c>
      <c r="B20" s="35" t="s">
        <v>175</v>
      </c>
      <c r="C20" s="34">
        <v>4</v>
      </c>
      <c r="D20" s="34" t="s">
        <v>176</v>
      </c>
      <c r="E20" s="35" t="s">
        <v>173</v>
      </c>
      <c r="F20" s="34" t="s">
        <v>177</v>
      </c>
    </row>
    <row r="21" spans="1:6" ht="15.75" x14ac:dyDescent="0.25">
      <c r="A21" s="34">
        <v>3</v>
      </c>
      <c r="B21" s="35" t="s">
        <v>178</v>
      </c>
      <c r="C21" s="34">
        <v>3</v>
      </c>
      <c r="D21" s="34" t="s">
        <v>179</v>
      </c>
      <c r="E21" s="35" t="s">
        <v>180</v>
      </c>
      <c r="F21" s="34" t="s">
        <v>181</v>
      </c>
    </row>
    <row r="22" spans="1:6" ht="15.75" x14ac:dyDescent="0.25">
      <c r="A22" s="34">
        <v>4</v>
      </c>
      <c r="B22" s="35" t="s">
        <v>182</v>
      </c>
      <c r="C22" s="34">
        <v>3</v>
      </c>
      <c r="D22" s="34" t="s">
        <v>183</v>
      </c>
      <c r="E22" s="35" t="s">
        <v>184</v>
      </c>
      <c r="F22" s="34" t="s">
        <v>185</v>
      </c>
    </row>
    <row r="23" spans="1:6" ht="15.75" x14ac:dyDescent="0.25">
      <c r="A23" s="34">
        <v>5</v>
      </c>
      <c r="B23" s="35" t="s">
        <v>186</v>
      </c>
      <c r="C23" s="34">
        <v>3</v>
      </c>
      <c r="D23" s="34" t="s">
        <v>183</v>
      </c>
      <c r="E23" s="35" t="s">
        <v>187</v>
      </c>
      <c r="F23" s="34" t="s">
        <v>188</v>
      </c>
    </row>
    <row r="24" spans="1:6" ht="15.75" x14ac:dyDescent="0.25">
      <c r="A24" s="34">
        <v>6</v>
      </c>
      <c r="B24" s="35" t="s">
        <v>189</v>
      </c>
      <c r="C24" s="34">
        <v>3</v>
      </c>
      <c r="D24" s="34" t="s">
        <v>190</v>
      </c>
      <c r="E24" s="35" t="s">
        <v>191</v>
      </c>
      <c r="F24" s="34" t="s">
        <v>192</v>
      </c>
    </row>
    <row r="25" spans="1:6" ht="15.75" x14ac:dyDescent="0.25">
      <c r="A25" s="34">
        <v>7</v>
      </c>
      <c r="B25" s="35" t="s">
        <v>193</v>
      </c>
      <c r="C25" s="34">
        <v>3</v>
      </c>
      <c r="D25" s="34" t="s">
        <v>176</v>
      </c>
      <c r="E25" s="35" t="s">
        <v>187</v>
      </c>
      <c r="F25" s="34" t="s">
        <v>194</v>
      </c>
    </row>
    <row r="26" spans="1:6" ht="16.5" thickBot="1" x14ac:dyDescent="0.3">
      <c r="A26" s="40">
        <v>8</v>
      </c>
      <c r="B26" s="39" t="s">
        <v>195</v>
      </c>
      <c r="C26" s="40">
        <v>2</v>
      </c>
      <c r="D26" s="40" t="s">
        <v>196</v>
      </c>
      <c r="E26" s="39" t="s">
        <v>187</v>
      </c>
      <c r="F26" s="40" t="s">
        <v>197</v>
      </c>
    </row>
    <row r="27" spans="1:6" ht="16.5" thickTop="1" x14ac:dyDescent="0.25">
      <c r="A27" s="38">
        <v>9</v>
      </c>
      <c r="B27" s="37" t="s">
        <v>198</v>
      </c>
      <c r="C27" s="38">
        <v>2</v>
      </c>
      <c r="D27" s="38" t="s">
        <v>196</v>
      </c>
      <c r="E27" s="37" t="s">
        <v>199</v>
      </c>
      <c r="F27" s="38" t="s">
        <v>200</v>
      </c>
    </row>
    <row r="28" spans="1:6" ht="15.75" x14ac:dyDescent="0.25">
      <c r="A28" s="34">
        <v>10</v>
      </c>
      <c r="B28" s="35" t="s">
        <v>201</v>
      </c>
      <c r="C28" s="34">
        <v>2</v>
      </c>
      <c r="D28" s="34" t="s">
        <v>179</v>
      </c>
      <c r="E28" s="35" t="s">
        <v>187</v>
      </c>
      <c r="F28" s="34" t="s">
        <v>202</v>
      </c>
    </row>
    <row r="29" spans="1:6" ht="15.75" x14ac:dyDescent="0.25">
      <c r="A29" s="34">
        <v>11</v>
      </c>
      <c r="B29" s="35" t="s">
        <v>372</v>
      </c>
      <c r="C29" s="34">
        <v>2</v>
      </c>
      <c r="D29" s="34" t="s">
        <v>179</v>
      </c>
      <c r="E29" s="35" t="s">
        <v>191</v>
      </c>
      <c r="F29" s="34" t="s">
        <v>203</v>
      </c>
    </row>
    <row r="30" spans="1:6" ht="15.75" x14ac:dyDescent="0.25">
      <c r="A30" s="34">
        <v>12</v>
      </c>
      <c r="B30" s="35" t="s">
        <v>204</v>
      </c>
      <c r="C30" s="34">
        <v>2</v>
      </c>
      <c r="D30" s="34" t="s">
        <v>179</v>
      </c>
      <c r="E30" s="35" t="s">
        <v>199</v>
      </c>
      <c r="F30" s="34" t="s">
        <v>185</v>
      </c>
    </row>
    <row r="31" spans="1:6" ht="15.75" x14ac:dyDescent="0.25">
      <c r="A31" s="34">
        <v>13</v>
      </c>
      <c r="B31" s="35" t="s">
        <v>205</v>
      </c>
      <c r="C31" s="34">
        <v>2</v>
      </c>
      <c r="D31" s="34" t="s">
        <v>183</v>
      </c>
      <c r="E31" s="35" t="s">
        <v>191</v>
      </c>
      <c r="F31" s="34" t="s">
        <v>206</v>
      </c>
    </row>
    <row r="32" spans="1:6" ht="15.75" x14ac:dyDescent="0.25">
      <c r="A32" s="34">
        <v>14</v>
      </c>
      <c r="B32" s="35" t="s">
        <v>207</v>
      </c>
      <c r="C32" s="34">
        <v>2</v>
      </c>
      <c r="D32" s="34" t="s">
        <v>183</v>
      </c>
      <c r="E32" s="35" t="s">
        <v>199</v>
      </c>
      <c r="F32" s="34" t="s">
        <v>208</v>
      </c>
    </row>
    <row r="33" spans="1:6" ht="15.75" x14ac:dyDescent="0.25">
      <c r="A33" s="34">
        <v>15</v>
      </c>
      <c r="B33" s="35" t="s">
        <v>370</v>
      </c>
      <c r="C33" s="34">
        <v>2</v>
      </c>
      <c r="D33" s="34" t="s">
        <v>190</v>
      </c>
      <c r="E33" s="35" t="s">
        <v>199</v>
      </c>
      <c r="F33" s="34" t="s">
        <v>209</v>
      </c>
    </row>
    <row r="34" spans="1:6" ht="16.5" thickBot="1" x14ac:dyDescent="0.3">
      <c r="A34" s="40">
        <v>16</v>
      </c>
      <c r="B34" s="39" t="s">
        <v>210</v>
      </c>
      <c r="C34" s="40">
        <v>2</v>
      </c>
      <c r="D34" s="40" t="s">
        <v>190</v>
      </c>
      <c r="E34" s="39" t="s">
        <v>211</v>
      </c>
      <c r="F34" s="40" t="s">
        <v>212</v>
      </c>
    </row>
    <row r="35" spans="1:6" ht="16.5" thickTop="1" x14ac:dyDescent="0.25">
      <c r="A35" s="38">
        <v>17</v>
      </c>
      <c r="B35" s="37" t="s">
        <v>213</v>
      </c>
      <c r="C35" s="38">
        <v>2</v>
      </c>
      <c r="D35" s="38" t="s">
        <v>176</v>
      </c>
      <c r="E35" s="37" t="s">
        <v>211</v>
      </c>
      <c r="F35" s="38" t="s">
        <v>206</v>
      </c>
    </row>
    <row r="36" spans="1:6" ht="15.75" x14ac:dyDescent="0.25">
      <c r="A36" s="34">
        <v>18</v>
      </c>
      <c r="B36" s="35" t="s">
        <v>214</v>
      </c>
      <c r="C36" s="34">
        <v>2</v>
      </c>
      <c r="D36" s="34" t="s">
        <v>215</v>
      </c>
      <c r="E36" s="35" t="s">
        <v>211</v>
      </c>
      <c r="F36" s="34" t="s">
        <v>216</v>
      </c>
    </row>
    <row r="37" spans="1:6" ht="15.75" x14ac:dyDescent="0.25">
      <c r="A37" s="34">
        <v>19</v>
      </c>
      <c r="B37" s="35" t="s">
        <v>217</v>
      </c>
      <c r="C37" s="34">
        <v>2</v>
      </c>
      <c r="D37" s="34" t="s">
        <v>215</v>
      </c>
      <c r="E37" s="35" t="s">
        <v>218</v>
      </c>
      <c r="F37" s="34" t="s">
        <v>219</v>
      </c>
    </row>
    <row r="38" spans="1:6" ht="15.75" x14ac:dyDescent="0.25">
      <c r="A38" s="34">
        <v>20</v>
      </c>
      <c r="B38" s="35" t="s">
        <v>220</v>
      </c>
      <c r="C38" s="34">
        <v>1</v>
      </c>
      <c r="D38" s="34" t="s">
        <v>196</v>
      </c>
      <c r="E38" s="35" t="s">
        <v>211</v>
      </c>
      <c r="F38" s="34" t="s">
        <v>221</v>
      </c>
    </row>
    <row r="39" spans="1:6" ht="15.75" x14ac:dyDescent="0.25">
      <c r="A39" s="34">
        <v>21</v>
      </c>
      <c r="B39" s="35" t="s">
        <v>222</v>
      </c>
      <c r="C39" s="34">
        <v>1</v>
      </c>
      <c r="D39" s="34" t="s">
        <v>172</v>
      </c>
      <c r="E39" s="35" t="s">
        <v>218</v>
      </c>
      <c r="F39" s="34" t="s">
        <v>223</v>
      </c>
    </row>
    <row r="40" spans="1:6" ht="15.75" x14ac:dyDescent="0.25">
      <c r="A40" s="34">
        <v>22</v>
      </c>
      <c r="B40" s="35" t="s">
        <v>224</v>
      </c>
      <c r="C40" s="34">
        <v>1</v>
      </c>
      <c r="D40" s="34" t="s">
        <v>190</v>
      </c>
      <c r="E40" s="35" t="s">
        <v>225</v>
      </c>
      <c r="F40" s="34" t="s">
        <v>226</v>
      </c>
    </row>
    <row r="41" spans="1:6" ht="15.75" x14ac:dyDescent="0.25">
      <c r="A41" s="34">
        <v>23</v>
      </c>
      <c r="B41" s="35" t="s">
        <v>227</v>
      </c>
      <c r="C41" s="34">
        <v>1</v>
      </c>
      <c r="D41" s="34" t="s">
        <v>176</v>
      </c>
      <c r="E41" s="35" t="s">
        <v>225</v>
      </c>
      <c r="F41" s="34" t="s">
        <v>228</v>
      </c>
    </row>
    <row r="42" spans="1:6" ht="16.5" thickBot="1" x14ac:dyDescent="0.3">
      <c r="A42" s="40">
        <v>24</v>
      </c>
      <c r="B42" s="39" t="s">
        <v>229</v>
      </c>
      <c r="C42" s="40">
        <v>1</v>
      </c>
      <c r="D42" s="40" t="s">
        <v>176</v>
      </c>
      <c r="E42" s="39" t="s">
        <v>230</v>
      </c>
      <c r="F42" s="40" t="s">
        <v>231</v>
      </c>
    </row>
    <row r="43" spans="1:6" ht="16.5" thickTop="1" x14ac:dyDescent="0.25">
      <c r="A43" s="38">
        <v>25</v>
      </c>
      <c r="B43" s="37" t="s">
        <v>232</v>
      </c>
      <c r="C43" s="38">
        <v>0</v>
      </c>
      <c r="D43" s="38" t="s">
        <v>172</v>
      </c>
      <c r="E43" s="37" t="s">
        <v>233</v>
      </c>
      <c r="F43" s="38" t="s">
        <v>234</v>
      </c>
    </row>
    <row r="44" spans="1:6" ht="15.75" x14ac:dyDescent="0.25">
      <c r="A44" s="34">
        <v>26</v>
      </c>
      <c r="B44" s="35" t="s">
        <v>235</v>
      </c>
      <c r="C44" s="34">
        <v>0</v>
      </c>
      <c r="D44" s="34" t="s">
        <v>183</v>
      </c>
      <c r="E44" s="35" t="s">
        <v>233</v>
      </c>
      <c r="F44" s="34" t="s">
        <v>236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workbookViewId="0">
      <selection activeCell="D8" sqref="D8"/>
    </sheetView>
  </sheetViews>
  <sheetFormatPr defaultRowHeight="15" customHeight="1" x14ac:dyDescent="0.25"/>
  <cols>
    <col min="1" max="1" width="9.140625" style="13"/>
    <col min="2" max="3" width="15.7109375" style="2" customWidth="1"/>
    <col min="4" max="5" width="9.140625" style="2" customWidth="1"/>
    <col min="6" max="7" width="15.7109375" style="2" customWidth="1"/>
    <col min="8" max="9" width="9.140625" style="2" customWidth="1"/>
    <col min="10" max="11" width="15.7109375" style="2" customWidth="1"/>
    <col min="12" max="13" width="9.140625" style="2" customWidth="1"/>
    <col min="14" max="15" width="15.7109375" style="2" customWidth="1"/>
    <col min="16" max="16384" width="9.140625" style="2"/>
  </cols>
  <sheetData>
    <row r="1" spans="1:13" ht="45" customHeight="1" x14ac:dyDescent="0.25"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</row>
    <row r="2" spans="1:13" ht="15" customHeight="1" x14ac:dyDescent="0.25">
      <c r="C2" s="8"/>
    </row>
    <row r="3" spans="1:13" ht="15" customHeight="1" x14ac:dyDescent="0.25">
      <c r="C3" s="8"/>
    </row>
    <row r="4" spans="1:13" ht="24.95" customHeight="1" x14ac:dyDescent="0.25">
      <c r="A4" s="13">
        <v>1</v>
      </c>
      <c r="B4" s="31" t="s">
        <v>369</v>
      </c>
      <c r="C4" s="30"/>
      <c r="D4" s="12">
        <v>8</v>
      </c>
      <c r="E4" s="3"/>
    </row>
    <row r="5" spans="1:13" ht="15" customHeight="1" x14ac:dyDescent="0.25">
      <c r="C5" s="8"/>
      <c r="E5" s="4"/>
    </row>
    <row r="6" spans="1:13" ht="24.95" customHeight="1" x14ac:dyDescent="0.25">
      <c r="B6" s="7" t="s">
        <v>1</v>
      </c>
      <c r="C6" s="11"/>
      <c r="E6" s="5"/>
      <c r="F6" s="29" t="str">
        <f>IF(ISBLANK(D4),"",IF(D4&gt;D8,B4,B8))</f>
        <v>Чекмарeва, Шундрин М.</v>
      </c>
      <c r="G6" s="30"/>
      <c r="H6" s="12">
        <v>11</v>
      </c>
      <c r="I6" s="3"/>
    </row>
    <row r="7" spans="1:13" ht="15" customHeight="1" x14ac:dyDescent="0.25">
      <c r="C7" s="8"/>
      <c r="E7" s="5"/>
      <c r="I7" s="4"/>
    </row>
    <row r="8" spans="1:13" ht="24.95" customHeight="1" x14ac:dyDescent="0.25">
      <c r="A8" s="13">
        <v>8</v>
      </c>
      <c r="B8" s="31" t="s">
        <v>90</v>
      </c>
      <c r="C8" s="30"/>
      <c r="D8" s="12">
        <v>6</v>
      </c>
      <c r="E8" s="6"/>
      <c r="I8" s="5"/>
    </row>
    <row r="9" spans="1:13" ht="15" customHeight="1" x14ac:dyDescent="0.25">
      <c r="C9" s="8"/>
      <c r="I9" s="5"/>
    </row>
    <row r="10" spans="1:13" ht="24.95" customHeight="1" x14ac:dyDescent="0.25">
      <c r="C10" s="8"/>
      <c r="G10" s="7" t="s">
        <v>1</v>
      </c>
      <c r="H10" s="11"/>
      <c r="I10" s="5"/>
      <c r="J10" s="29" t="str">
        <f>IF(ISBLANK(H6),"",IF(H6&gt;H14,F6,F14))</f>
        <v>Чекмарeва, Шундрин М.</v>
      </c>
      <c r="K10" s="31"/>
      <c r="L10" s="12">
        <v>11</v>
      </c>
      <c r="M10" s="3"/>
    </row>
    <row r="11" spans="1:13" ht="15" customHeight="1" x14ac:dyDescent="0.25">
      <c r="C11" s="8"/>
      <c r="I11" s="5"/>
      <c r="M11" s="4"/>
    </row>
    <row r="12" spans="1:13" ht="24.95" customHeight="1" x14ac:dyDescent="0.25">
      <c r="A12" s="13">
        <v>4</v>
      </c>
      <c r="B12" s="31" t="s">
        <v>78</v>
      </c>
      <c r="C12" s="30"/>
      <c r="D12" s="12">
        <v>10</v>
      </c>
      <c r="E12" s="3"/>
      <c r="I12" s="5"/>
      <c r="M12" s="5"/>
    </row>
    <row r="13" spans="1:13" ht="15" customHeight="1" x14ac:dyDescent="0.25">
      <c r="C13" s="8"/>
      <c r="E13" s="4"/>
      <c r="I13" s="5"/>
      <c r="M13" s="5"/>
    </row>
    <row r="14" spans="1:13" ht="24.95" customHeight="1" x14ac:dyDescent="0.25">
      <c r="B14" s="7" t="s">
        <v>1</v>
      </c>
      <c r="C14" s="11"/>
      <c r="E14" s="5"/>
      <c r="F14" s="29" t="str">
        <f>IF(ISBLANK(D12),"",IF(D12&gt;D16,B12,B16))</f>
        <v>Крошилова, Шундрин А.</v>
      </c>
      <c r="G14" s="30"/>
      <c r="H14" s="12">
        <v>2</v>
      </c>
      <c r="I14" s="6"/>
      <c r="M14" s="5"/>
    </row>
    <row r="15" spans="1:13" ht="15" customHeight="1" x14ac:dyDescent="0.25">
      <c r="E15" s="5"/>
      <c r="M15" s="5"/>
    </row>
    <row r="16" spans="1:13" ht="24.95" customHeight="1" x14ac:dyDescent="0.25">
      <c r="A16" s="13">
        <v>5</v>
      </c>
      <c r="B16" s="31" t="s">
        <v>86</v>
      </c>
      <c r="C16" s="30"/>
      <c r="D16" s="12">
        <v>5</v>
      </c>
      <c r="E16" s="6"/>
      <c r="M16" s="5"/>
    </row>
    <row r="17" spans="1:15" ht="15" customHeight="1" x14ac:dyDescent="0.25">
      <c r="M17" s="5"/>
    </row>
    <row r="18" spans="1:15" ht="24.95" customHeight="1" x14ac:dyDescent="0.25">
      <c r="B18" s="7"/>
      <c r="K18" s="7" t="s">
        <v>1</v>
      </c>
      <c r="L18" s="11"/>
      <c r="M18" s="5"/>
      <c r="N18" s="29" t="str">
        <f>IF(ISBLANK(L10),"",IF(L10&gt;L26,J10,J26))</f>
        <v>Чекмарeва, Шундрин М.</v>
      </c>
      <c r="O18" s="31"/>
    </row>
    <row r="19" spans="1:15" ht="15" customHeight="1" x14ac:dyDescent="0.25">
      <c r="M19" s="5"/>
    </row>
    <row r="20" spans="1:15" ht="24.95" customHeight="1" x14ac:dyDescent="0.25">
      <c r="A20" s="13">
        <v>2</v>
      </c>
      <c r="B20" s="31" t="s">
        <v>80</v>
      </c>
      <c r="C20" s="30"/>
      <c r="D20" s="12">
        <v>5</v>
      </c>
      <c r="E20" s="3"/>
      <c r="M20" s="5"/>
    </row>
    <row r="21" spans="1:15" ht="15" customHeight="1" x14ac:dyDescent="0.25">
      <c r="E21" s="4"/>
      <c r="M21" s="5"/>
    </row>
    <row r="22" spans="1:15" ht="24.95" customHeight="1" x14ac:dyDescent="0.25">
      <c r="B22" s="7" t="s">
        <v>1</v>
      </c>
      <c r="C22" s="11"/>
      <c r="E22" s="5"/>
      <c r="F22" s="29" t="str">
        <f>IF(ISBLANK(D20),"",IF(D20&gt;D24,B20,B24))</f>
        <v>Трофимова, Догадин</v>
      </c>
      <c r="G22" s="30"/>
      <c r="H22" s="12">
        <v>11</v>
      </c>
      <c r="I22" s="3"/>
      <c r="M22" s="5"/>
    </row>
    <row r="23" spans="1:15" ht="15" customHeight="1" x14ac:dyDescent="0.25">
      <c r="E23" s="5"/>
      <c r="I23" s="4"/>
      <c r="M23" s="5"/>
    </row>
    <row r="24" spans="1:15" ht="24.95" customHeight="1" x14ac:dyDescent="0.25">
      <c r="A24" s="13">
        <v>7</v>
      </c>
      <c r="B24" s="31" t="s">
        <v>82</v>
      </c>
      <c r="C24" s="30"/>
      <c r="D24" s="12">
        <v>8</v>
      </c>
      <c r="E24" s="6"/>
      <c r="I24" s="5"/>
      <c r="M24" s="5"/>
    </row>
    <row r="25" spans="1:15" ht="24.95" customHeight="1" x14ac:dyDescent="0.25">
      <c r="I25" s="5"/>
      <c r="M25" s="5"/>
    </row>
    <row r="26" spans="1:15" ht="24.95" customHeight="1" x14ac:dyDescent="0.25">
      <c r="G26" s="7" t="s">
        <v>1</v>
      </c>
      <c r="H26" s="11"/>
      <c r="I26" s="5"/>
      <c r="J26" s="29" t="str">
        <f>IF(ISBLANK(H22),"",IF(H22&gt;H30,F22,F30))</f>
        <v>Трофимова, Догадин</v>
      </c>
      <c r="K26" s="30"/>
      <c r="L26" s="12">
        <v>6</v>
      </c>
      <c r="M26" s="6"/>
    </row>
    <row r="27" spans="1:15" ht="15" customHeight="1" x14ac:dyDescent="0.25">
      <c r="I27" s="5"/>
    </row>
    <row r="28" spans="1:15" ht="24.95" customHeight="1" x14ac:dyDescent="0.25">
      <c r="A28" s="13">
        <v>3</v>
      </c>
      <c r="B28" s="31" t="s">
        <v>72</v>
      </c>
      <c r="C28" s="30"/>
      <c r="D28" s="12">
        <v>0</v>
      </c>
      <c r="E28" s="3"/>
      <c r="I28" s="5"/>
    </row>
    <row r="29" spans="1:15" ht="15" customHeight="1" x14ac:dyDescent="0.25">
      <c r="E29" s="4"/>
      <c r="I29" s="5"/>
    </row>
    <row r="30" spans="1:15" ht="24.95" customHeight="1" x14ac:dyDescent="0.25">
      <c r="B30" s="7" t="s">
        <v>1</v>
      </c>
      <c r="C30" s="11"/>
      <c r="E30" s="5"/>
      <c r="F30" s="29" t="str">
        <f>IF(ISBLANK(D28),"",IF(D28&gt;D32,B28,B32))</f>
        <v>Мурашова, Жака</v>
      </c>
      <c r="G30" s="30"/>
      <c r="H30" s="12">
        <v>3</v>
      </c>
      <c r="I30" s="6"/>
    </row>
    <row r="31" spans="1:15" ht="15" customHeight="1" x14ac:dyDescent="0.25">
      <c r="E31" s="5"/>
    </row>
    <row r="32" spans="1:15" ht="24.95" customHeight="1" x14ac:dyDescent="0.25">
      <c r="A32" s="13">
        <v>6</v>
      </c>
      <c r="B32" s="31" t="s">
        <v>70</v>
      </c>
      <c r="C32" s="30"/>
      <c r="D32" s="12">
        <v>13</v>
      </c>
      <c r="E32" s="6"/>
    </row>
    <row r="36" spans="2:7" ht="28.5" customHeight="1" x14ac:dyDescent="0.25">
      <c r="B36" s="31" t="str">
        <f>IF(ISBLANK(H6),"",IF(H6&gt;H14,F14,F6))</f>
        <v>Крошилова, Шундрин А.</v>
      </c>
      <c r="C36" s="30"/>
      <c r="D36" s="12">
        <v>1</v>
      </c>
      <c r="E36" s="3"/>
      <c r="F36" s="33"/>
      <c r="G36" s="33"/>
    </row>
    <row r="37" spans="2:7" ht="15" customHeight="1" x14ac:dyDescent="0.25">
      <c r="E37" s="4"/>
    </row>
    <row r="38" spans="2:7" ht="24.95" customHeight="1" x14ac:dyDescent="0.25">
      <c r="C38" s="7" t="s">
        <v>1</v>
      </c>
      <c r="D38" s="11"/>
      <c r="E38" s="5"/>
      <c r="F38" s="29" t="str">
        <f>IF(ISBLANK(D36),"",IF(D36&gt;D40,B36,B40))</f>
        <v>Мурашова, Жака</v>
      </c>
      <c r="G38" s="31"/>
    </row>
    <row r="39" spans="2:7" ht="24.95" customHeight="1" x14ac:dyDescent="0.25">
      <c r="E39" s="5"/>
    </row>
    <row r="40" spans="2:7" ht="24.95" customHeight="1" x14ac:dyDescent="0.25">
      <c r="B40" s="31" t="str">
        <f>IF(ISBLANK(H22),"",IF(H22&gt;H30,F30,F22))</f>
        <v>Мурашова, Жака</v>
      </c>
      <c r="C40" s="30"/>
      <c r="D40" s="12">
        <v>13</v>
      </c>
      <c r="E40" s="6"/>
    </row>
    <row r="41" spans="2:7" ht="24.95" customHeight="1" x14ac:dyDescent="0.25"/>
    <row r="43" spans="2:7" ht="24.95" customHeight="1" x14ac:dyDescent="0.25"/>
    <row r="44" spans="2:7" ht="24.95" customHeight="1" x14ac:dyDescent="0.25"/>
    <row r="47" spans="2:7" ht="24.95" customHeight="1" x14ac:dyDescent="0.25"/>
    <row r="49" spans="1:1" ht="15" customHeight="1" x14ac:dyDescent="0.25">
      <c r="A49" s="2"/>
    </row>
    <row r="50" spans="1:1" ht="15" customHeight="1" x14ac:dyDescent="0.25">
      <c r="A50" s="2"/>
    </row>
    <row r="51" spans="1:1" ht="15" customHeight="1" x14ac:dyDescent="0.25">
      <c r="A51" s="2"/>
    </row>
    <row r="52" spans="1:1" ht="15" customHeight="1" x14ac:dyDescent="0.25">
      <c r="A52" s="2"/>
    </row>
    <row r="53" spans="1:1" ht="15" customHeight="1" x14ac:dyDescent="0.25">
      <c r="A53" s="2"/>
    </row>
    <row r="54" spans="1:1" ht="15" customHeight="1" x14ac:dyDescent="0.25">
      <c r="A54" s="2"/>
    </row>
    <row r="55" spans="1:1" ht="15" customHeight="1" x14ac:dyDescent="0.25">
      <c r="A55" s="2"/>
    </row>
    <row r="56" spans="1:1" ht="15" customHeight="1" x14ac:dyDescent="0.25">
      <c r="A56" s="2"/>
    </row>
    <row r="57" spans="1:1" ht="15" customHeight="1" x14ac:dyDescent="0.25">
      <c r="A57" s="2"/>
    </row>
    <row r="58" spans="1:1" ht="15" customHeight="1" x14ac:dyDescent="0.25">
      <c r="A58" s="2"/>
    </row>
  </sheetData>
  <mergeCells count="20">
    <mergeCell ref="B36:C36"/>
    <mergeCell ref="F36:G36"/>
    <mergeCell ref="F38:G38"/>
    <mergeCell ref="B40:C40"/>
    <mergeCell ref="N18:O18"/>
    <mergeCell ref="F30:G30"/>
    <mergeCell ref="B32:C32"/>
    <mergeCell ref="B20:C20"/>
    <mergeCell ref="F22:G22"/>
    <mergeCell ref="B24:C24"/>
    <mergeCell ref="J26:K26"/>
    <mergeCell ref="B28:C28"/>
    <mergeCell ref="F14:G14"/>
    <mergeCell ref="B16:C16"/>
    <mergeCell ref="B1:K1"/>
    <mergeCell ref="B4:C4"/>
    <mergeCell ref="F6:G6"/>
    <mergeCell ref="B8:C8"/>
    <mergeCell ref="J10:K10"/>
    <mergeCell ref="B12:C1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/>
  </sheetViews>
  <sheetFormatPr defaultRowHeight="15" customHeight="1" x14ac:dyDescent="0.25"/>
  <cols>
    <col min="1" max="1" width="9.140625" style="9"/>
    <col min="2" max="3" width="15.7109375" style="2" customWidth="1"/>
    <col min="4" max="5" width="9.140625" style="2" customWidth="1"/>
    <col min="6" max="7" width="15.7109375" style="2" customWidth="1"/>
    <col min="8" max="9" width="9.140625" style="2" customWidth="1"/>
    <col min="10" max="11" width="15.7109375" style="2" customWidth="1"/>
    <col min="12" max="13" width="9.140625" style="2" customWidth="1"/>
    <col min="14" max="15" width="15.7109375" style="2" customWidth="1"/>
    <col min="16" max="16384" width="9.140625" style="2"/>
  </cols>
  <sheetData>
    <row r="1" spans="1:13" ht="45" customHeight="1" x14ac:dyDescent="0.25">
      <c r="B1" s="32" t="s">
        <v>161</v>
      </c>
      <c r="C1" s="32"/>
      <c r="D1" s="32"/>
      <c r="E1" s="32"/>
      <c r="F1" s="32"/>
      <c r="G1" s="32"/>
      <c r="H1" s="32"/>
      <c r="I1" s="32"/>
      <c r="J1" s="32"/>
      <c r="K1" s="32"/>
    </row>
    <row r="2" spans="1:13" ht="15" customHeight="1" x14ac:dyDescent="0.25">
      <c r="C2" s="8"/>
    </row>
    <row r="3" spans="1:13" ht="15" customHeight="1" x14ac:dyDescent="0.25">
      <c r="C3" s="8"/>
    </row>
    <row r="4" spans="1:13" ht="24.95" customHeight="1" x14ac:dyDescent="0.25">
      <c r="A4" s="9">
        <v>9</v>
      </c>
      <c r="B4" s="31" t="s">
        <v>103</v>
      </c>
      <c r="C4" s="30"/>
      <c r="D4" s="12">
        <v>4</v>
      </c>
      <c r="E4" s="3"/>
    </row>
    <row r="5" spans="1:13" ht="15" customHeight="1" x14ac:dyDescent="0.25">
      <c r="C5" s="8"/>
      <c r="E5" s="4"/>
    </row>
    <row r="6" spans="1:13" ht="24.95" customHeight="1" x14ac:dyDescent="0.25">
      <c r="B6" s="7" t="s">
        <v>1</v>
      </c>
      <c r="C6" s="11"/>
      <c r="E6" s="5"/>
      <c r="F6" s="29" t="str">
        <f>IF(ISBLANK(D4),"",IF(D4&gt;D8,B4,B8))</f>
        <v>Березнеговская, Давыдов</v>
      </c>
      <c r="G6" s="30"/>
      <c r="H6" s="12">
        <v>4</v>
      </c>
      <c r="I6" s="3"/>
    </row>
    <row r="7" spans="1:13" ht="15" customHeight="1" x14ac:dyDescent="0.25">
      <c r="C7" s="8"/>
      <c r="E7" s="5"/>
      <c r="I7" s="4"/>
    </row>
    <row r="8" spans="1:13" ht="24.95" customHeight="1" x14ac:dyDescent="0.25">
      <c r="A8" s="9">
        <v>16</v>
      </c>
      <c r="B8" s="31" t="s">
        <v>95</v>
      </c>
      <c r="C8" s="30"/>
      <c r="D8" s="12">
        <v>11</v>
      </c>
      <c r="E8" s="6"/>
      <c r="I8" s="5"/>
    </row>
    <row r="9" spans="1:13" ht="15" customHeight="1" x14ac:dyDescent="0.25">
      <c r="C9" s="8"/>
      <c r="I9" s="5"/>
    </row>
    <row r="10" spans="1:13" ht="24.95" customHeight="1" x14ac:dyDescent="0.25">
      <c r="C10" s="8"/>
      <c r="G10" s="7" t="s">
        <v>1</v>
      </c>
      <c r="H10" s="11"/>
      <c r="I10" s="5"/>
      <c r="J10" s="29" t="str">
        <f>IF(ISBLANK(H6),"",IF(H6&gt;H14,F6,F14))</f>
        <v>Хафизова, Воронов</v>
      </c>
      <c r="K10" s="31"/>
      <c r="L10" s="12">
        <v>6</v>
      </c>
      <c r="M10" s="3"/>
    </row>
    <row r="11" spans="1:13" ht="15" customHeight="1" x14ac:dyDescent="0.25">
      <c r="C11" s="8"/>
      <c r="I11" s="5"/>
      <c r="M11" s="4"/>
    </row>
    <row r="12" spans="1:13" ht="24.95" customHeight="1" x14ac:dyDescent="0.25">
      <c r="A12" s="9">
        <v>12</v>
      </c>
      <c r="B12" s="31" t="s">
        <v>88</v>
      </c>
      <c r="C12" s="30"/>
      <c r="D12" s="12">
        <v>12</v>
      </c>
      <c r="E12" s="3"/>
      <c r="I12" s="5"/>
      <c r="M12" s="5"/>
    </row>
    <row r="13" spans="1:13" ht="15" customHeight="1" x14ac:dyDescent="0.25">
      <c r="C13" s="8"/>
      <c r="E13" s="4"/>
      <c r="I13" s="5"/>
      <c r="M13" s="5"/>
    </row>
    <row r="14" spans="1:13" ht="24.95" customHeight="1" x14ac:dyDescent="0.25">
      <c r="B14" s="7" t="s">
        <v>1</v>
      </c>
      <c r="C14" s="11"/>
      <c r="E14" s="5"/>
      <c r="F14" s="29" t="str">
        <f>IF(ISBLANK(D12),"",IF(D12&gt;D16,B12,B16))</f>
        <v>Хафизова, Воронов</v>
      </c>
      <c r="G14" s="30"/>
      <c r="H14" s="12">
        <v>6</v>
      </c>
      <c r="I14" s="6"/>
      <c r="M14" s="5"/>
    </row>
    <row r="15" spans="1:13" ht="15" customHeight="1" x14ac:dyDescent="0.25">
      <c r="E15" s="5"/>
      <c r="M15" s="5"/>
    </row>
    <row r="16" spans="1:13" ht="24.95" customHeight="1" x14ac:dyDescent="0.25">
      <c r="A16" s="9">
        <v>13</v>
      </c>
      <c r="B16" s="31" t="s">
        <v>76</v>
      </c>
      <c r="C16" s="30"/>
      <c r="D16" s="12">
        <v>13</v>
      </c>
      <c r="E16" s="6"/>
      <c r="M16" s="5"/>
    </row>
    <row r="17" spans="1:15" ht="15" customHeight="1" x14ac:dyDescent="0.25">
      <c r="M17" s="5"/>
    </row>
    <row r="18" spans="1:15" ht="24.95" customHeight="1" x14ac:dyDescent="0.25">
      <c r="B18" s="7"/>
      <c r="K18" s="7" t="s">
        <v>1</v>
      </c>
      <c r="L18" s="11"/>
      <c r="M18" s="5"/>
      <c r="N18" s="29" t="str">
        <f>IF(ISBLANK(L10),"",IF(L10&gt;L26,J10,J26))</f>
        <v>Франк Надежда, Новиков</v>
      </c>
      <c r="O18" s="31"/>
    </row>
    <row r="19" spans="1:15" ht="15" customHeight="1" x14ac:dyDescent="0.25">
      <c r="M19" s="5"/>
    </row>
    <row r="20" spans="1:15" ht="24.95" customHeight="1" x14ac:dyDescent="0.25">
      <c r="A20" s="9">
        <v>10</v>
      </c>
      <c r="B20" s="31" t="s">
        <v>113</v>
      </c>
      <c r="C20" s="30"/>
      <c r="D20" s="12">
        <v>6</v>
      </c>
      <c r="E20" s="3"/>
      <c r="M20" s="5"/>
    </row>
    <row r="21" spans="1:15" ht="15" customHeight="1" x14ac:dyDescent="0.25">
      <c r="E21" s="4"/>
      <c r="M21" s="5"/>
    </row>
    <row r="22" spans="1:15" ht="24.95" customHeight="1" x14ac:dyDescent="0.25">
      <c r="B22" s="7" t="s">
        <v>1</v>
      </c>
      <c r="C22" s="11"/>
      <c r="E22" s="5"/>
      <c r="F22" s="29" t="str">
        <f>IF(ISBLANK(D20),"",IF(D20&gt;D24,B20,B24))</f>
        <v>Франк Надежда, Новиков</v>
      </c>
      <c r="G22" s="30"/>
      <c r="H22" s="12">
        <v>9</v>
      </c>
      <c r="I22" s="3"/>
      <c r="M22" s="5"/>
    </row>
    <row r="23" spans="1:15" ht="15" customHeight="1" x14ac:dyDescent="0.25">
      <c r="E23" s="5"/>
      <c r="I23" s="4"/>
      <c r="M23" s="5"/>
    </row>
    <row r="24" spans="1:15" ht="24.95" customHeight="1" x14ac:dyDescent="0.25">
      <c r="A24" s="9">
        <v>15</v>
      </c>
      <c r="B24" s="31" t="s">
        <v>371</v>
      </c>
      <c r="C24" s="30"/>
      <c r="D24" s="12">
        <v>13</v>
      </c>
      <c r="E24" s="6"/>
      <c r="I24" s="5"/>
      <c r="M24" s="5"/>
    </row>
    <row r="25" spans="1:15" ht="24.95" customHeight="1" x14ac:dyDescent="0.25">
      <c r="I25" s="5"/>
      <c r="M25" s="5"/>
    </row>
    <row r="26" spans="1:15" ht="24.95" customHeight="1" x14ac:dyDescent="0.25">
      <c r="G26" s="7" t="s">
        <v>1</v>
      </c>
      <c r="H26" s="11"/>
      <c r="I26" s="5"/>
      <c r="J26" s="29" t="str">
        <f>IF(ISBLANK(H22),"",IF(H22&gt;H30,F22,F30))</f>
        <v>Франк Надежда, Новиков</v>
      </c>
      <c r="K26" s="30"/>
      <c r="L26" s="12">
        <v>13</v>
      </c>
      <c r="M26" s="6"/>
    </row>
    <row r="27" spans="1:15" ht="15" customHeight="1" x14ac:dyDescent="0.25">
      <c r="I27" s="5"/>
    </row>
    <row r="28" spans="1:15" ht="24.95" customHeight="1" x14ac:dyDescent="0.25">
      <c r="A28" s="9">
        <v>11</v>
      </c>
      <c r="B28" s="31" t="s">
        <v>168</v>
      </c>
      <c r="C28" s="30"/>
      <c r="D28" s="12">
        <v>2</v>
      </c>
      <c r="E28" s="3"/>
      <c r="I28" s="5"/>
    </row>
    <row r="29" spans="1:15" ht="15" customHeight="1" x14ac:dyDescent="0.25">
      <c r="E29" s="4"/>
      <c r="I29" s="5"/>
    </row>
    <row r="30" spans="1:15" ht="24.95" customHeight="1" x14ac:dyDescent="0.25">
      <c r="B30" s="7" t="s">
        <v>1</v>
      </c>
      <c r="C30" s="11"/>
      <c r="E30" s="5"/>
      <c r="F30" s="29" t="str">
        <f>IF(ISBLANK(D28),"",IF(D28&gt;D32,B28,B32))</f>
        <v>Минаева, Хафидо</v>
      </c>
      <c r="G30" s="30"/>
      <c r="H30" s="12">
        <v>4</v>
      </c>
      <c r="I30" s="6"/>
    </row>
    <row r="31" spans="1:15" ht="15" customHeight="1" x14ac:dyDescent="0.25">
      <c r="E31" s="5"/>
    </row>
    <row r="32" spans="1:15" ht="24.95" customHeight="1" x14ac:dyDescent="0.25">
      <c r="A32" s="9">
        <v>14</v>
      </c>
      <c r="B32" s="31" t="s">
        <v>92</v>
      </c>
      <c r="C32" s="30"/>
      <c r="D32" s="12">
        <v>13</v>
      </c>
      <c r="E32" s="6"/>
    </row>
    <row r="36" spans="2:7" ht="24.95" customHeight="1" x14ac:dyDescent="0.25">
      <c r="B36" s="31" t="str">
        <f>IF(ISBLANK(H6),"",IF(H6&gt;H14,F14,F6))</f>
        <v>Березнеговская, Давыдов</v>
      </c>
      <c r="C36" s="30"/>
      <c r="D36" s="12">
        <v>6</v>
      </c>
      <c r="E36" s="3"/>
      <c r="F36" s="33"/>
      <c r="G36" s="33"/>
    </row>
    <row r="37" spans="2:7" ht="15" customHeight="1" x14ac:dyDescent="0.25">
      <c r="E37" s="4"/>
    </row>
    <row r="38" spans="2:7" ht="24.95" customHeight="1" x14ac:dyDescent="0.25">
      <c r="C38" s="7" t="s">
        <v>1</v>
      </c>
      <c r="D38" s="11"/>
      <c r="E38" s="5"/>
      <c r="F38" s="29" t="str">
        <f>IF(ISBLANK(D36),"",IF(D36&gt;D40,B36,B40))</f>
        <v>Минаева, Хафидо</v>
      </c>
      <c r="G38" s="31"/>
    </row>
    <row r="39" spans="2:7" ht="15" customHeight="1" x14ac:dyDescent="0.25">
      <c r="E39" s="5"/>
    </row>
    <row r="40" spans="2:7" ht="24.95" customHeight="1" x14ac:dyDescent="0.25">
      <c r="B40" s="31" t="str">
        <f>IF(ISBLANK(H22),"",IF(H22&gt;H30,F30,F22))</f>
        <v>Минаева, Хафидо</v>
      </c>
      <c r="C40" s="30"/>
      <c r="D40" s="12">
        <v>11</v>
      </c>
      <c r="E40" s="6"/>
    </row>
    <row r="49" s="2" customFormat="1" ht="15" customHeight="1" x14ac:dyDescent="0.25"/>
    <row r="50" s="2" customFormat="1" ht="15" customHeight="1" x14ac:dyDescent="0.25"/>
    <row r="51" s="2" customFormat="1" ht="15" customHeight="1" x14ac:dyDescent="0.25"/>
    <row r="52" s="2" customFormat="1" ht="15" customHeight="1" x14ac:dyDescent="0.25"/>
    <row r="53" s="2" customFormat="1" ht="15" customHeight="1" x14ac:dyDescent="0.25"/>
    <row r="54" s="2" customFormat="1" ht="15" customHeight="1" x14ac:dyDescent="0.25"/>
    <row r="55" s="2" customFormat="1" ht="15" customHeight="1" x14ac:dyDescent="0.25"/>
    <row r="56" s="2" customFormat="1" ht="15" customHeight="1" x14ac:dyDescent="0.25"/>
    <row r="57" s="2" customFormat="1" ht="15" customHeight="1" x14ac:dyDescent="0.25"/>
    <row r="58" s="2" customFormat="1" ht="15" customHeight="1" x14ac:dyDescent="0.25"/>
  </sheetData>
  <mergeCells count="20">
    <mergeCell ref="F38:G38"/>
    <mergeCell ref="B40:C40"/>
    <mergeCell ref="F30:G30"/>
    <mergeCell ref="N18:O18"/>
    <mergeCell ref="B28:C28"/>
    <mergeCell ref="B32:C32"/>
    <mergeCell ref="B36:C36"/>
    <mergeCell ref="F36:G36"/>
    <mergeCell ref="J26:K26"/>
    <mergeCell ref="F14:G14"/>
    <mergeCell ref="B16:C16"/>
    <mergeCell ref="B20:C20"/>
    <mergeCell ref="F22:G22"/>
    <mergeCell ref="B24:C24"/>
    <mergeCell ref="B12:C12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/>
    <col min="16" max="18" width="9.140625" customWidth="1"/>
  </cols>
  <sheetData>
    <row r="1" spans="1:28" ht="14.45" x14ac:dyDescent="0.3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ht="14.45" x14ac:dyDescent="0.3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ht="14.45" x14ac:dyDescent="0.3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ht="14.45" x14ac:dyDescent="0.3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ht="14.45" x14ac:dyDescent="0.3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ht="14.45" x14ac:dyDescent="0.3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ht="14.45" x14ac:dyDescent="0.3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ht="14.45" x14ac:dyDescent="0.3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ht="14.45" x14ac:dyDescent="0.3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ht="14.45" x14ac:dyDescent="0.3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ht="14.45" x14ac:dyDescent="0.3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ht="14.45" x14ac:dyDescent="0.3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ht="14.45" x14ac:dyDescent="0.3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ht="14.45" x14ac:dyDescent="0.3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ht="14.45" x14ac:dyDescent="0.3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ht="14.45" x14ac:dyDescent="0.3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ht="14.45" x14ac:dyDescent="0.3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ht="14.45" x14ac:dyDescent="0.3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ht="14.45" x14ac:dyDescent="0.3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ht="14.45" x14ac:dyDescent="0.3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ht="14.45" x14ac:dyDescent="0.3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ht="14.45" x14ac:dyDescent="0.3">
      <c r="I24" s="1" t="e">
        <f>#REF!&amp;#REF!</f>
        <v>#REF!</v>
      </c>
      <c r="J24" s="1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ht="14.45" x14ac:dyDescent="0.3">
      <c r="I25" s="1" t="e">
        <f>#REF!&amp;#REF!</f>
        <v>#REF!</v>
      </c>
      <c r="J25" s="1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ht="14.45" x14ac:dyDescent="0.3">
      <c r="I26" s="1" t="e">
        <f>#REF!&amp;#REF!</f>
        <v>#REF!</v>
      </c>
      <c r="J26" s="1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ht="14.45" x14ac:dyDescent="0.3">
      <c r="I27" s="1" t="e">
        <f>#REF!&amp;#REF!</f>
        <v>#REF!</v>
      </c>
      <c r="J27" s="1" t="e">
        <f>#REF!&amp;#REF!</f>
        <v>#REF!</v>
      </c>
    </row>
    <row r="28" spans="9:28" ht="14.45" x14ac:dyDescent="0.3">
      <c r="I28" s="1" t="e">
        <f>#REF!&amp;#REF!</f>
        <v>#REF!</v>
      </c>
      <c r="J28" s="1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ht="14.45" x14ac:dyDescent="0.3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ht="14.45" x14ac:dyDescent="0.3">
      <c r="I30" s="1" t="e">
        <f>#REF!&amp;#REF!</f>
        <v>#REF!</v>
      </c>
      <c r="J30" s="1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ht="14.45" x14ac:dyDescent="0.3">
      <c r="I31" s="1" t="e">
        <f>#REF!&amp;#REF!</f>
        <v>#REF!</v>
      </c>
      <c r="J31" s="1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workbookViewId="0"/>
  </sheetViews>
  <sheetFormatPr defaultRowHeight="15" customHeight="1" x14ac:dyDescent="0.25"/>
  <cols>
    <col min="1" max="1" width="9.140625" style="13"/>
    <col min="2" max="3" width="15.7109375" style="2" customWidth="1"/>
    <col min="4" max="5" width="9.140625" style="2" customWidth="1"/>
    <col min="6" max="7" width="15.7109375" style="2" customWidth="1"/>
    <col min="8" max="9" width="9.140625" style="2" customWidth="1"/>
    <col min="10" max="11" width="15.7109375" style="2" customWidth="1"/>
    <col min="12" max="13" width="9.140625" style="2" customWidth="1"/>
    <col min="14" max="15" width="15.7109375" style="2" customWidth="1"/>
    <col min="16" max="16384" width="9.140625" style="2"/>
  </cols>
  <sheetData>
    <row r="1" spans="1:13" ht="45" customHeight="1" x14ac:dyDescent="0.25">
      <c r="B1" s="32" t="s">
        <v>160</v>
      </c>
      <c r="C1" s="32"/>
      <c r="D1" s="32"/>
      <c r="E1" s="32"/>
      <c r="F1" s="32"/>
      <c r="G1" s="32"/>
      <c r="H1" s="32"/>
      <c r="I1" s="32"/>
      <c r="J1" s="32"/>
      <c r="K1" s="32"/>
    </row>
    <row r="2" spans="1:13" ht="15" customHeight="1" x14ac:dyDescent="0.25">
      <c r="C2" s="8"/>
    </row>
    <row r="3" spans="1:13" ht="15" customHeight="1" x14ac:dyDescent="0.25">
      <c r="C3" s="8"/>
    </row>
    <row r="4" spans="1:13" ht="24.95" customHeight="1" x14ac:dyDescent="0.25">
      <c r="A4" s="13">
        <v>17</v>
      </c>
      <c r="B4" s="31" t="s">
        <v>125</v>
      </c>
      <c r="C4" s="30"/>
      <c r="D4" s="12">
        <v>13</v>
      </c>
      <c r="E4" s="3"/>
    </row>
    <row r="5" spans="1:13" ht="15" customHeight="1" x14ac:dyDescent="0.25">
      <c r="C5" s="8"/>
      <c r="E5" s="4"/>
    </row>
    <row r="6" spans="1:13" ht="24.95" customHeight="1" x14ac:dyDescent="0.25">
      <c r="B6" s="7" t="s">
        <v>1</v>
      </c>
      <c r="C6" s="11"/>
      <c r="E6" s="5"/>
      <c r="F6" s="29" t="str">
        <f>IF(ISBLANK(D4),"",IF(D4&gt;D8,B4,B8))</f>
        <v>Хапенко, Тарасов</v>
      </c>
      <c r="G6" s="30"/>
      <c r="H6" s="12">
        <v>13</v>
      </c>
      <c r="I6" s="3"/>
    </row>
    <row r="7" spans="1:13" ht="15" customHeight="1" x14ac:dyDescent="0.25">
      <c r="C7" s="8"/>
      <c r="E7" s="5"/>
      <c r="I7" s="4"/>
    </row>
    <row r="8" spans="1:13" ht="24.95" customHeight="1" x14ac:dyDescent="0.25">
      <c r="A8" s="13">
        <v>24</v>
      </c>
      <c r="B8" s="31" t="s">
        <v>110</v>
      </c>
      <c r="C8" s="30"/>
      <c r="D8" s="12">
        <v>12</v>
      </c>
      <c r="E8" s="6"/>
      <c r="I8" s="5"/>
    </row>
    <row r="9" spans="1:13" ht="15" customHeight="1" x14ac:dyDescent="0.25">
      <c r="C9" s="8"/>
      <c r="I9" s="5"/>
    </row>
    <row r="10" spans="1:13" ht="24.95" customHeight="1" x14ac:dyDescent="0.25">
      <c r="C10" s="8"/>
      <c r="G10" s="7" t="s">
        <v>1</v>
      </c>
      <c r="H10" s="11"/>
      <c r="I10" s="5"/>
      <c r="J10" s="29" t="str">
        <f>IF(ISBLANK(H6),"",IF(H6&gt;H14,F6,F14))</f>
        <v>Хапенко, Тарасов</v>
      </c>
      <c r="K10" s="31"/>
      <c r="L10" s="12">
        <v>7</v>
      </c>
      <c r="M10" s="3"/>
    </row>
    <row r="11" spans="1:13" ht="15" customHeight="1" x14ac:dyDescent="0.25">
      <c r="C11" s="8"/>
      <c r="I11" s="5"/>
      <c r="M11" s="4"/>
    </row>
    <row r="12" spans="1:13" ht="24.95" customHeight="1" x14ac:dyDescent="0.25">
      <c r="A12" s="13">
        <v>20</v>
      </c>
      <c r="B12" s="31" t="s">
        <v>97</v>
      </c>
      <c r="C12" s="30"/>
      <c r="D12" s="12">
        <v>13</v>
      </c>
      <c r="E12" s="3"/>
      <c r="I12" s="5"/>
      <c r="M12" s="5"/>
    </row>
    <row r="13" spans="1:13" ht="15" customHeight="1" x14ac:dyDescent="0.25">
      <c r="C13" s="8"/>
      <c r="E13" s="4"/>
      <c r="I13" s="5"/>
      <c r="M13" s="5"/>
    </row>
    <row r="14" spans="1:13" ht="24.95" customHeight="1" x14ac:dyDescent="0.25">
      <c r="B14" s="7" t="s">
        <v>1</v>
      </c>
      <c r="C14" s="11"/>
      <c r="E14" s="5"/>
      <c r="F14" s="29" t="str">
        <f>IF(ISBLANK(D12),"",IF(D12&gt;D16,B12,B16))</f>
        <v>Трушина, Ли А</v>
      </c>
      <c r="G14" s="30"/>
      <c r="H14" s="12">
        <v>5</v>
      </c>
      <c r="I14" s="6"/>
      <c r="M14" s="5"/>
    </row>
    <row r="15" spans="1:13" ht="15" customHeight="1" x14ac:dyDescent="0.25">
      <c r="E15" s="5"/>
      <c r="M15" s="5"/>
    </row>
    <row r="16" spans="1:13" ht="24.95" customHeight="1" x14ac:dyDescent="0.25">
      <c r="A16" s="13">
        <v>21</v>
      </c>
      <c r="B16" s="31" t="s">
        <v>99</v>
      </c>
      <c r="C16" s="30"/>
      <c r="D16" s="12">
        <v>5</v>
      </c>
      <c r="E16" s="6"/>
      <c r="M16" s="5"/>
    </row>
    <row r="17" spans="1:15" ht="15" customHeight="1" x14ac:dyDescent="0.25">
      <c r="M17" s="5"/>
    </row>
    <row r="18" spans="1:15" ht="24.95" customHeight="1" x14ac:dyDescent="0.25">
      <c r="B18" s="7"/>
      <c r="K18" s="7" t="s">
        <v>1</v>
      </c>
      <c r="L18" s="11"/>
      <c r="M18" s="5"/>
      <c r="N18" s="29" t="str">
        <f>IF(ISBLANK(L10),"",IF(L10&gt;L26,J10,J26))</f>
        <v>Коппа, Поляков Алексей</v>
      </c>
      <c r="O18" s="31"/>
    </row>
    <row r="19" spans="1:15" ht="15" customHeight="1" x14ac:dyDescent="0.25">
      <c r="M19" s="5"/>
    </row>
    <row r="20" spans="1:15" ht="24.95" customHeight="1" x14ac:dyDescent="0.25">
      <c r="A20" s="13">
        <v>18</v>
      </c>
      <c r="B20" s="31" t="s">
        <v>84</v>
      </c>
      <c r="C20" s="30"/>
      <c r="D20" s="12">
        <v>11</v>
      </c>
      <c r="E20" s="3"/>
      <c r="M20" s="5"/>
    </row>
    <row r="21" spans="1:15" ht="15" customHeight="1" x14ac:dyDescent="0.25">
      <c r="E21" s="4"/>
      <c r="M21" s="5"/>
    </row>
    <row r="22" spans="1:15" ht="24.95" customHeight="1" x14ac:dyDescent="0.25">
      <c r="B22" s="7" t="s">
        <v>1</v>
      </c>
      <c r="C22" s="11"/>
      <c r="E22" s="5"/>
      <c r="F22" s="29" t="str">
        <f>IF(ISBLANK(D20),"",IF(D20&gt;D24,B20,B24))</f>
        <v>Коппа, Поляков Алексей</v>
      </c>
      <c r="G22" s="30"/>
      <c r="H22" s="12">
        <v>11</v>
      </c>
      <c r="I22" s="3"/>
      <c r="M22" s="5"/>
    </row>
    <row r="23" spans="1:15" ht="15" customHeight="1" x14ac:dyDescent="0.25">
      <c r="E23" s="5"/>
      <c r="I23" s="4"/>
      <c r="M23" s="5"/>
    </row>
    <row r="24" spans="1:15" ht="24.95" customHeight="1" x14ac:dyDescent="0.25">
      <c r="A24" s="13">
        <v>23</v>
      </c>
      <c r="B24" s="31" t="s">
        <v>119</v>
      </c>
      <c r="C24" s="30"/>
      <c r="D24" s="12">
        <v>7</v>
      </c>
      <c r="E24" s="6"/>
      <c r="I24" s="5"/>
      <c r="M24" s="5"/>
    </row>
    <row r="25" spans="1:15" ht="24.95" customHeight="1" x14ac:dyDescent="0.25">
      <c r="I25" s="5"/>
      <c r="M25" s="5"/>
    </row>
    <row r="26" spans="1:15" ht="24.95" customHeight="1" x14ac:dyDescent="0.25">
      <c r="G26" s="7" t="s">
        <v>1</v>
      </c>
      <c r="H26" s="11"/>
      <c r="I26" s="5"/>
      <c r="J26" s="29" t="str">
        <f>IF(ISBLANK(H22),"",IF(H22&gt;H30,F22,F30))</f>
        <v>Коппа, Поляков Алексей</v>
      </c>
      <c r="K26" s="30"/>
      <c r="L26" s="12">
        <v>11</v>
      </c>
      <c r="M26" s="6"/>
    </row>
    <row r="27" spans="1:15" ht="15" customHeight="1" x14ac:dyDescent="0.25">
      <c r="I27" s="5"/>
    </row>
    <row r="28" spans="1:15" ht="24.95" customHeight="1" x14ac:dyDescent="0.25">
      <c r="A28" s="13">
        <v>19</v>
      </c>
      <c r="B28" s="31" t="s">
        <v>122</v>
      </c>
      <c r="C28" s="30"/>
      <c r="D28" s="12">
        <v>10</v>
      </c>
      <c r="E28" s="3"/>
      <c r="I28" s="5"/>
    </row>
    <row r="29" spans="1:15" ht="15" customHeight="1" x14ac:dyDescent="0.25">
      <c r="E29" s="4"/>
      <c r="I29" s="5"/>
    </row>
    <row r="30" spans="1:15" ht="24.95" customHeight="1" x14ac:dyDescent="0.25">
      <c r="B30" s="7" t="s">
        <v>1</v>
      </c>
      <c r="C30" s="11"/>
      <c r="E30" s="5"/>
      <c r="F30" s="29" t="str">
        <f>IF(ISBLANK(D28),"",IF(D28&gt;D32,B28,B32))</f>
        <v>Лютова, Кравцов</v>
      </c>
      <c r="G30" s="30"/>
      <c r="H30" s="12">
        <v>2</v>
      </c>
      <c r="I30" s="6"/>
    </row>
    <row r="31" spans="1:15" ht="15" customHeight="1" x14ac:dyDescent="0.25">
      <c r="E31" s="5"/>
    </row>
    <row r="32" spans="1:15" ht="24.95" customHeight="1" x14ac:dyDescent="0.25">
      <c r="A32" s="13">
        <v>22</v>
      </c>
      <c r="B32" s="31" t="s">
        <v>101</v>
      </c>
      <c r="C32" s="30"/>
      <c r="D32" s="12">
        <v>11</v>
      </c>
      <c r="E32" s="6"/>
    </row>
    <row r="36" spans="2:7" ht="24.95" customHeight="1" x14ac:dyDescent="0.25">
      <c r="B36" s="31" t="str">
        <f>IF(ISBLANK(H6),"",IF(H6&gt;H14,F14,F6))</f>
        <v>Трушина, Ли А</v>
      </c>
      <c r="C36" s="30"/>
      <c r="D36" s="12"/>
      <c r="E36" s="3"/>
      <c r="F36" s="33"/>
      <c r="G36" s="33"/>
    </row>
    <row r="37" spans="2:7" ht="15" customHeight="1" x14ac:dyDescent="0.25">
      <c r="E37" s="4"/>
    </row>
    <row r="38" spans="2:7" ht="24.95" customHeight="1" x14ac:dyDescent="0.25">
      <c r="C38" s="7" t="s">
        <v>1</v>
      </c>
      <c r="D38" s="11"/>
      <c r="E38" s="5"/>
      <c r="F38" s="29" t="str">
        <f>IF(ISBLANK(D36),"",IF(D36&gt;D40,B36,B40))</f>
        <v/>
      </c>
      <c r="G38" s="31"/>
    </row>
    <row r="39" spans="2:7" ht="15" customHeight="1" x14ac:dyDescent="0.25">
      <c r="E39" s="5"/>
    </row>
    <row r="40" spans="2:7" ht="24.95" customHeight="1" x14ac:dyDescent="0.25">
      <c r="B40" s="31" t="str">
        <f>IF(ISBLANK(H22),"",IF(H22&gt;H30,F30,F22))</f>
        <v>Лютова, Кравцов</v>
      </c>
      <c r="C40" s="30"/>
      <c r="D40" s="12"/>
      <c r="E40" s="6"/>
    </row>
    <row r="49" s="2" customFormat="1" ht="15" customHeight="1" x14ac:dyDescent="0.25"/>
    <row r="50" s="2" customFormat="1" ht="15" customHeight="1" x14ac:dyDescent="0.25"/>
    <row r="51" s="2" customFormat="1" ht="15" customHeight="1" x14ac:dyDescent="0.25"/>
    <row r="52" s="2" customFormat="1" ht="15" customHeight="1" x14ac:dyDescent="0.25"/>
    <row r="53" s="2" customFormat="1" ht="15" customHeight="1" x14ac:dyDescent="0.25"/>
    <row r="54" s="2" customFormat="1" ht="15" customHeight="1" x14ac:dyDescent="0.25"/>
    <row r="55" s="2" customFormat="1" ht="15" customHeight="1" x14ac:dyDescent="0.25"/>
    <row r="56" s="2" customFormat="1" ht="15" customHeight="1" x14ac:dyDescent="0.25"/>
    <row r="57" s="2" customFormat="1" ht="15" customHeight="1" x14ac:dyDescent="0.25"/>
    <row r="58" s="2" customFormat="1" ht="15" customHeight="1" x14ac:dyDescent="0.25"/>
  </sheetData>
  <mergeCells count="20">
    <mergeCell ref="B12:C12"/>
    <mergeCell ref="F14:G14"/>
    <mergeCell ref="B16:C16"/>
    <mergeCell ref="B1:K1"/>
    <mergeCell ref="B4:C4"/>
    <mergeCell ref="F6:G6"/>
    <mergeCell ref="B8:C8"/>
    <mergeCell ref="J10:K10"/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H26" sqref="H26"/>
    </sheetView>
  </sheetViews>
  <sheetFormatPr defaultRowHeight="15" x14ac:dyDescent="0.25"/>
  <cols>
    <col min="1" max="1" width="38.28515625" style="10" customWidth="1"/>
    <col min="2" max="2" width="35.42578125" customWidth="1"/>
    <col min="3" max="3" width="28.140625" customWidth="1"/>
    <col min="6" max="6" width="12.28515625" customWidth="1"/>
    <col min="8" max="8" width="47" customWidth="1"/>
  </cols>
  <sheetData>
    <row r="1" spans="1:8" ht="15.75" customHeight="1" x14ac:dyDescent="0.3">
      <c r="A1" s="14" t="s">
        <v>70</v>
      </c>
      <c r="B1" t="s">
        <v>71</v>
      </c>
      <c r="C1" t="s">
        <v>2</v>
      </c>
      <c r="D1">
        <v>103</v>
      </c>
      <c r="E1">
        <v>126</v>
      </c>
      <c r="F1">
        <f t="shared" ref="F1:F19" si="0">SUM(D1:E1)</f>
        <v>229</v>
      </c>
      <c r="H1" s="14"/>
    </row>
    <row r="2" spans="1:8" ht="15.75" customHeight="1" x14ac:dyDescent="0.3">
      <c r="A2" s="14" t="s">
        <v>72</v>
      </c>
      <c r="B2" t="s">
        <v>73</v>
      </c>
      <c r="C2" t="s">
        <v>5</v>
      </c>
      <c r="D2">
        <v>101</v>
      </c>
      <c r="E2">
        <v>116</v>
      </c>
      <c r="F2">
        <f t="shared" si="0"/>
        <v>217</v>
      </c>
      <c r="H2" s="14"/>
    </row>
    <row r="3" spans="1:8" ht="15.75" customHeight="1" x14ac:dyDescent="0.3">
      <c r="A3" s="14" t="s">
        <v>74</v>
      </c>
      <c r="B3" t="s">
        <v>75</v>
      </c>
      <c r="C3" t="s">
        <v>11</v>
      </c>
      <c r="D3">
        <v>115</v>
      </c>
      <c r="E3">
        <v>102</v>
      </c>
      <c r="F3">
        <f t="shared" si="0"/>
        <v>217</v>
      </c>
      <c r="H3" s="14"/>
    </row>
    <row r="4" spans="1:8" ht="15.75" customHeight="1" x14ac:dyDescent="0.3">
      <c r="A4" s="14" t="s">
        <v>76</v>
      </c>
      <c r="B4" t="s">
        <v>77</v>
      </c>
      <c r="C4" t="s">
        <v>29</v>
      </c>
      <c r="D4">
        <v>116</v>
      </c>
      <c r="E4">
        <v>90</v>
      </c>
      <c r="F4">
        <f t="shared" si="0"/>
        <v>206</v>
      </c>
      <c r="H4" s="14"/>
    </row>
    <row r="5" spans="1:8" ht="15.75" customHeight="1" x14ac:dyDescent="0.3">
      <c r="A5" s="14" t="s">
        <v>78</v>
      </c>
      <c r="B5" t="s">
        <v>79</v>
      </c>
      <c r="C5" t="s">
        <v>12</v>
      </c>
      <c r="D5">
        <v>107</v>
      </c>
      <c r="E5">
        <v>71</v>
      </c>
      <c r="F5">
        <f t="shared" si="0"/>
        <v>178</v>
      </c>
      <c r="H5" s="14"/>
    </row>
    <row r="6" spans="1:8" ht="15.75" customHeight="1" x14ac:dyDescent="0.3">
      <c r="A6" s="14" t="s">
        <v>80</v>
      </c>
      <c r="B6" t="s">
        <v>81</v>
      </c>
      <c r="C6" t="s">
        <v>39</v>
      </c>
      <c r="D6">
        <v>122</v>
      </c>
      <c r="E6">
        <v>48</v>
      </c>
      <c r="F6">
        <f t="shared" si="0"/>
        <v>170</v>
      </c>
      <c r="H6" s="14"/>
    </row>
    <row r="7" spans="1:8" ht="15.75" customHeight="1" x14ac:dyDescent="0.3">
      <c r="A7" s="14" t="s">
        <v>82</v>
      </c>
      <c r="B7" t="s">
        <v>83</v>
      </c>
      <c r="C7" t="s">
        <v>4</v>
      </c>
      <c r="D7">
        <v>69</v>
      </c>
      <c r="E7">
        <v>97</v>
      </c>
      <c r="F7">
        <f t="shared" si="0"/>
        <v>166</v>
      </c>
      <c r="H7" s="14"/>
    </row>
    <row r="8" spans="1:8" ht="15.75" customHeight="1" x14ac:dyDescent="0.3">
      <c r="A8" s="14" t="s">
        <v>84</v>
      </c>
      <c r="B8" t="s">
        <v>85</v>
      </c>
      <c r="C8" t="s">
        <v>37</v>
      </c>
      <c r="D8">
        <v>76</v>
      </c>
      <c r="E8">
        <v>71</v>
      </c>
      <c r="F8">
        <f t="shared" si="0"/>
        <v>147</v>
      </c>
      <c r="H8" s="14"/>
    </row>
    <row r="9" spans="1:8" ht="15.75" customHeight="1" x14ac:dyDescent="0.3">
      <c r="A9" s="14" t="s">
        <v>86</v>
      </c>
      <c r="B9" t="s">
        <v>87</v>
      </c>
      <c r="C9" t="s">
        <v>3</v>
      </c>
      <c r="E9">
        <v>135</v>
      </c>
      <c r="F9">
        <f t="shared" si="0"/>
        <v>135</v>
      </c>
      <c r="H9" s="14"/>
    </row>
    <row r="10" spans="1:8" ht="15.75" customHeight="1" x14ac:dyDescent="0.3">
      <c r="A10" s="14" t="s">
        <v>88</v>
      </c>
      <c r="B10" t="s">
        <v>89</v>
      </c>
      <c r="C10" t="s">
        <v>26</v>
      </c>
      <c r="D10">
        <v>65</v>
      </c>
      <c r="E10">
        <v>69</v>
      </c>
      <c r="F10">
        <f t="shared" si="0"/>
        <v>134</v>
      </c>
      <c r="H10" s="14"/>
    </row>
    <row r="11" spans="1:8" ht="15.75" customHeight="1" x14ac:dyDescent="0.3">
      <c r="A11" s="14" t="s">
        <v>90</v>
      </c>
      <c r="B11" t="s">
        <v>91</v>
      </c>
      <c r="C11" t="s">
        <v>21</v>
      </c>
      <c r="D11">
        <v>51</v>
      </c>
      <c r="E11">
        <v>78</v>
      </c>
      <c r="F11">
        <f t="shared" si="0"/>
        <v>129</v>
      </c>
      <c r="H11" s="14"/>
    </row>
    <row r="12" spans="1:8" ht="15.75" customHeight="1" x14ac:dyDescent="0.3">
      <c r="A12" s="14" t="s">
        <v>92</v>
      </c>
      <c r="B12" t="s">
        <v>93</v>
      </c>
      <c r="C12" t="s">
        <v>94</v>
      </c>
      <c r="E12">
        <v>116</v>
      </c>
      <c r="F12">
        <f t="shared" si="0"/>
        <v>116</v>
      </c>
      <c r="H12" s="14"/>
    </row>
    <row r="13" spans="1:8" ht="15.75" customHeight="1" x14ac:dyDescent="0.3">
      <c r="A13" s="14" t="s">
        <v>95</v>
      </c>
      <c r="B13" t="s">
        <v>96</v>
      </c>
      <c r="C13" t="s">
        <v>31</v>
      </c>
      <c r="D13">
        <v>48</v>
      </c>
      <c r="E13">
        <v>22</v>
      </c>
      <c r="F13">
        <f t="shared" si="0"/>
        <v>70</v>
      </c>
      <c r="H13" s="14"/>
    </row>
    <row r="14" spans="1:8" ht="15.75" customHeight="1" x14ac:dyDescent="0.3">
      <c r="A14" s="14" t="s">
        <v>97</v>
      </c>
      <c r="B14" t="s">
        <v>98</v>
      </c>
      <c r="C14" t="s">
        <v>32</v>
      </c>
      <c r="D14">
        <v>15</v>
      </c>
      <c r="E14">
        <v>44</v>
      </c>
      <c r="F14">
        <f t="shared" si="0"/>
        <v>59</v>
      </c>
      <c r="H14" s="14"/>
    </row>
    <row r="15" spans="1:8" ht="15.75" customHeight="1" x14ac:dyDescent="0.3">
      <c r="A15" s="14" t="s">
        <v>99</v>
      </c>
      <c r="B15" t="s">
        <v>100</v>
      </c>
      <c r="C15" t="s">
        <v>62</v>
      </c>
      <c r="D15">
        <v>31</v>
      </c>
      <c r="E15">
        <v>12</v>
      </c>
      <c r="F15">
        <f t="shared" si="0"/>
        <v>43</v>
      </c>
      <c r="H15" s="14"/>
    </row>
    <row r="16" spans="1:8" ht="15.75" customHeight="1" x14ac:dyDescent="0.3">
      <c r="A16" s="14" t="s">
        <v>101</v>
      </c>
      <c r="B16" t="s">
        <v>102</v>
      </c>
      <c r="C16" t="s">
        <v>45</v>
      </c>
      <c r="E16">
        <v>37</v>
      </c>
      <c r="F16">
        <f t="shared" si="0"/>
        <v>37</v>
      </c>
      <c r="H16" s="14"/>
    </row>
    <row r="17" spans="1:8" ht="15.75" customHeight="1" x14ac:dyDescent="0.3">
      <c r="A17" s="14" t="s">
        <v>103</v>
      </c>
      <c r="B17" t="s">
        <v>104</v>
      </c>
      <c r="C17" t="s">
        <v>105</v>
      </c>
      <c r="D17">
        <v>37</v>
      </c>
      <c r="F17">
        <f t="shared" si="0"/>
        <v>37</v>
      </c>
      <c r="H17" s="14"/>
    </row>
    <row r="18" spans="1:8" ht="15.75" customHeight="1" x14ac:dyDescent="0.3">
      <c r="A18" s="14" t="s">
        <v>106</v>
      </c>
      <c r="B18" t="s">
        <v>107</v>
      </c>
      <c r="C18" t="s">
        <v>52</v>
      </c>
      <c r="D18">
        <v>6</v>
      </c>
      <c r="E18">
        <v>22</v>
      </c>
      <c r="F18">
        <f t="shared" si="0"/>
        <v>28</v>
      </c>
      <c r="H18" s="14"/>
    </row>
    <row r="19" spans="1:8" ht="15.75" customHeight="1" x14ac:dyDescent="0.3">
      <c r="A19" s="14" t="s">
        <v>108</v>
      </c>
      <c r="B19" t="s">
        <v>109</v>
      </c>
      <c r="C19" t="s">
        <v>54</v>
      </c>
      <c r="E19">
        <v>21</v>
      </c>
      <c r="F19">
        <f t="shared" si="0"/>
        <v>21</v>
      </c>
      <c r="H19" s="14"/>
    </row>
    <row r="20" spans="1:8" ht="15.75" customHeight="1" x14ac:dyDescent="0.3">
      <c r="A20" s="14" t="s">
        <v>110</v>
      </c>
      <c r="B20" t="s">
        <v>111</v>
      </c>
      <c r="C20" t="s">
        <v>112</v>
      </c>
      <c r="E20" s="15"/>
      <c r="H20" s="14"/>
    </row>
    <row r="21" spans="1:8" ht="15.75" customHeight="1" x14ac:dyDescent="0.3">
      <c r="A21" s="14" t="s">
        <v>113</v>
      </c>
      <c r="B21" t="s">
        <v>114</v>
      </c>
      <c r="C21" t="s">
        <v>115</v>
      </c>
      <c r="E21" s="15"/>
      <c r="H21" s="14"/>
    </row>
    <row r="22" spans="1:8" ht="15.75" customHeight="1" x14ac:dyDescent="0.3">
      <c r="A22" s="14" t="s">
        <v>116</v>
      </c>
      <c r="B22" t="s">
        <v>117</v>
      </c>
      <c r="C22" t="s">
        <v>118</v>
      </c>
      <c r="E22" s="15"/>
      <c r="H22" s="14"/>
    </row>
    <row r="23" spans="1:8" ht="15.75" customHeight="1" x14ac:dyDescent="0.3">
      <c r="A23" s="14" t="s">
        <v>119</v>
      </c>
      <c r="B23" t="s">
        <v>120</v>
      </c>
      <c r="C23" t="s">
        <v>121</v>
      </c>
      <c r="E23" s="15"/>
      <c r="H23" s="14"/>
    </row>
    <row r="24" spans="1:8" ht="15.75" customHeight="1" x14ac:dyDescent="0.3">
      <c r="A24" s="14" t="s">
        <v>122</v>
      </c>
      <c r="B24" t="s">
        <v>123</v>
      </c>
      <c r="C24" t="s">
        <v>124</v>
      </c>
      <c r="E24" s="15"/>
      <c r="H24" s="14"/>
    </row>
    <row r="25" spans="1:8" ht="15.75" customHeight="1" x14ac:dyDescent="0.3">
      <c r="A25" s="14" t="s">
        <v>125</v>
      </c>
      <c r="B25" t="s">
        <v>126</v>
      </c>
      <c r="C25" t="s">
        <v>127</v>
      </c>
      <c r="E25" s="15"/>
      <c r="H25" s="14"/>
    </row>
    <row r="26" spans="1:8" ht="15.75" customHeight="1" x14ac:dyDescent="0.3">
      <c r="A26" s="14" t="s">
        <v>128</v>
      </c>
      <c r="B26" t="s">
        <v>129</v>
      </c>
      <c r="C26" t="s">
        <v>130</v>
      </c>
      <c r="E26" s="15"/>
      <c r="H26" s="14"/>
    </row>
    <row r="27" spans="1:8" ht="15.75" x14ac:dyDescent="0.3">
      <c r="A27" s="14" t="s">
        <v>168</v>
      </c>
      <c r="B27" t="s">
        <v>169</v>
      </c>
      <c r="C27" t="s">
        <v>170</v>
      </c>
    </row>
  </sheetData>
  <pageMargins left="0.7" right="0.7" top="0.75" bottom="0.75" header="0.3" footer="0.3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opLeftCell="A19" workbookViewId="0">
      <selection activeCell="C5" sqref="C5"/>
    </sheetView>
  </sheetViews>
  <sheetFormatPr defaultRowHeight="12.75" x14ac:dyDescent="0.2"/>
  <cols>
    <col min="1" max="1" width="27.140625" style="17" customWidth="1"/>
    <col min="2" max="2" width="9.140625" style="17" customWidth="1"/>
    <col min="3" max="16384" width="9.140625" style="17"/>
  </cols>
  <sheetData>
    <row r="1" spans="1:2" ht="15.75" customHeight="1" x14ac:dyDescent="0.25">
      <c r="A1" s="16" t="s">
        <v>81</v>
      </c>
      <c r="B1" s="16">
        <v>122</v>
      </c>
    </row>
    <row r="2" spans="1:2" ht="15.75" customHeight="1" x14ac:dyDescent="0.25">
      <c r="A2" s="16" t="s">
        <v>77</v>
      </c>
      <c r="B2" s="16">
        <v>116</v>
      </c>
    </row>
    <row r="3" spans="1:2" ht="15.75" customHeight="1" x14ac:dyDescent="0.25">
      <c r="A3" s="16" t="s">
        <v>75</v>
      </c>
      <c r="B3" s="16">
        <v>115</v>
      </c>
    </row>
    <row r="4" spans="1:2" ht="15.75" customHeight="1" x14ac:dyDescent="0.25">
      <c r="A4" s="16" t="s">
        <v>131</v>
      </c>
      <c r="B4" s="16">
        <v>114</v>
      </c>
    </row>
    <row r="5" spans="1:2" ht="15.75" customHeight="1" x14ac:dyDescent="0.25">
      <c r="A5" s="16" t="s">
        <v>132</v>
      </c>
      <c r="B5" s="16">
        <v>113</v>
      </c>
    </row>
    <row r="6" spans="1:2" ht="15.75" customHeight="1" x14ac:dyDescent="0.25">
      <c r="A6" s="16" t="s">
        <v>79</v>
      </c>
      <c r="B6" s="16">
        <v>107</v>
      </c>
    </row>
    <row r="7" spans="1:2" ht="15.75" customHeight="1" x14ac:dyDescent="0.25">
      <c r="A7" s="16" t="s">
        <v>71</v>
      </c>
      <c r="B7" s="16">
        <v>103</v>
      </c>
    </row>
    <row r="8" spans="1:2" ht="15.75" customHeight="1" x14ac:dyDescent="0.25">
      <c r="A8" s="16" t="s">
        <v>133</v>
      </c>
      <c r="B8" s="16">
        <v>102</v>
      </c>
    </row>
    <row r="9" spans="1:2" ht="15.75" customHeight="1" x14ac:dyDescent="0.25">
      <c r="A9" s="16" t="s">
        <v>73</v>
      </c>
      <c r="B9" s="16">
        <v>101</v>
      </c>
    </row>
    <row r="10" spans="1:2" ht="15.75" customHeight="1" x14ac:dyDescent="0.25">
      <c r="A10" s="16" t="s">
        <v>134</v>
      </c>
      <c r="B10" s="16">
        <v>100</v>
      </c>
    </row>
    <row r="11" spans="1:2" ht="15.75" customHeight="1" x14ac:dyDescent="0.25">
      <c r="A11" s="16" t="s">
        <v>135</v>
      </c>
      <c r="B11" s="16">
        <v>98</v>
      </c>
    </row>
    <row r="12" spans="1:2" ht="15.75" customHeight="1" x14ac:dyDescent="0.25">
      <c r="A12" s="16" t="s">
        <v>136</v>
      </c>
      <c r="B12" s="16">
        <v>96</v>
      </c>
    </row>
    <row r="13" spans="1:2" ht="15.75" customHeight="1" x14ac:dyDescent="0.25">
      <c r="A13" s="16" t="s">
        <v>137</v>
      </c>
      <c r="B13" s="16">
        <v>95</v>
      </c>
    </row>
    <row r="14" spans="1:2" ht="15.75" customHeight="1" x14ac:dyDescent="0.25">
      <c r="A14" s="16" t="s">
        <v>138</v>
      </c>
      <c r="B14" s="16">
        <v>92</v>
      </c>
    </row>
    <row r="15" spans="1:2" ht="15.75" customHeight="1" x14ac:dyDescent="0.25">
      <c r="A15" s="16" t="s">
        <v>139</v>
      </c>
      <c r="B15" s="16">
        <v>90</v>
      </c>
    </row>
    <row r="16" spans="1:2" ht="15.75" customHeight="1" x14ac:dyDescent="0.25">
      <c r="A16" s="16" t="s">
        <v>140</v>
      </c>
      <c r="B16" s="16">
        <v>89</v>
      </c>
    </row>
    <row r="17" spans="1:2" ht="15.75" customHeight="1" x14ac:dyDescent="0.25">
      <c r="A17" s="16" t="s">
        <v>141</v>
      </c>
      <c r="B17" s="16">
        <v>79</v>
      </c>
    </row>
    <row r="18" spans="1:2" ht="15.75" customHeight="1" x14ac:dyDescent="0.25">
      <c r="A18" s="16" t="s">
        <v>142</v>
      </c>
      <c r="B18" s="16">
        <v>77</v>
      </c>
    </row>
    <row r="19" spans="1:2" ht="15.75" customHeight="1" x14ac:dyDescent="0.25">
      <c r="A19" s="16" t="s">
        <v>85</v>
      </c>
      <c r="B19" s="16">
        <v>76</v>
      </c>
    </row>
    <row r="20" spans="1:2" ht="15.75" customHeight="1" x14ac:dyDescent="0.25">
      <c r="A20" s="16" t="s">
        <v>143</v>
      </c>
      <c r="B20" s="16">
        <v>76</v>
      </c>
    </row>
    <row r="21" spans="1:2" ht="15.75" customHeight="1" x14ac:dyDescent="0.25">
      <c r="A21" s="16" t="s">
        <v>144</v>
      </c>
      <c r="B21" s="16">
        <v>74</v>
      </c>
    </row>
    <row r="22" spans="1:2" ht="15.75" customHeight="1" x14ac:dyDescent="0.25">
      <c r="A22" s="16" t="s">
        <v>145</v>
      </c>
      <c r="B22" s="16">
        <v>72</v>
      </c>
    </row>
    <row r="23" spans="1:2" ht="15.75" customHeight="1" x14ac:dyDescent="0.25">
      <c r="A23" s="16" t="s">
        <v>83</v>
      </c>
      <c r="B23" s="16">
        <v>69</v>
      </c>
    </row>
    <row r="24" spans="1:2" ht="15.75" customHeight="1" x14ac:dyDescent="0.25">
      <c r="A24" s="16" t="s">
        <v>89</v>
      </c>
      <c r="B24" s="16">
        <v>65</v>
      </c>
    </row>
    <row r="25" spans="1:2" ht="15.75" customHeight="1" x14ac:dyDescent="0.25">
      <c r="A25" s="16" t="s">
        <v>146</v>
      </c>
      <c r="B25" s="16">
        <v>65</v>
      </c>
    </row>
    <row r="26" spans="1:2" ht="15.75" customHeight="1" x14ac:dyDescent="0.25">
      <c r="A26" s="16" t="s">
        <v>147</v>
      </c>
      <c r="B26" s="16">
        <v>60</v>
      </c>
    </row>
    <row r="27" spans="1:2" ht="15.75" customHeight="1" x14ac:dyDescent="0.25">
      <c r="A27" s="16" t="s">
        <v>148</v>
      </c>
      <c r="B27" s="16">
        <v>57</v>
      </c>
    </row>
    <row r="28" spans="1:2" ht="15.75" customHeight="1" x14ac:dyDescent="0.25">
      <c r="A28" s="16" t="s">
        <v>91</v>
      </c>
      <c r="B28" s="16">
        <v>51</v>
      </c>
    </row>
    <row r="29" spans="1:2" ht="15.75" customHeight="1" x14ac:dyDescent="0.25">
      <c r="A29" s="16" t="s">
        <v>149</v>
      </c>
      <c r="B29" s="16">
        <v>50</v>
      </c>
    </row>
    <row r="30" spans="1:2" ht="15.75" customHeight="1" x14ac:dyDescent="0.25">
      <c r="A30" s="16" t="s">
        <v>150</v>
      </c>
      <c r="B30" s="16">
        <v>48</v>
      </c>
    </row>
    <row r="31" spans="1:2" ht="15.75" customHeight="1" x14ac:dyDescent="0.25">
      <c r="A31" s="16" t="s">
        <v>96</v>
      </c>
      <c r="B31" s="16">
        <v>48</v>
      </c>
    </row>
    <row r="32" spans="1:2" ht="15.75" customHeight="1" x14ac:dyDescent="0.25">
      <c r="A32" s="16" t="s">
        <v>151</v>
      </c>
      <c r="B32" s="16">
        <v>39</v>
      </c>
    </row>
    <row r="33" spans="1:2" ht="15.75" customHeight="1" x14ac:dyDescent="0.25">
      <c r="A33" s="16" t="s">
        <v>104</v>
      </c>
      <c r="B33" s="16">
        <v>37</v>
      </c>
    </row>
    <row r="34" spans="1:2" ht="15.75" customHeight="1" x14ac:dyDescent="0.25">
      <c r="A34" s="16" t="s">
        <v>152</v>
      </c>
      <c r="B34" s="16">
        <v>37</v>
      </c>
    </row>
    <row r="35" spans="1:2" ht="15.75" customHeight="1" x14ac:dyDescent="0.25">
      <c r="A35" s="16" t="s">
        <v>153</v>
      </c>
      <c r="B35" s="16">
        <v>36</v>
      </c>
    </row>
    <row r="36" spans="1:2" ht="15.75" customHeight="1" x14ac:dyDescent="0.25">
      <c r="A36" s="16" t="s">
        <v>100</v>
      </c>
      <c r="B36" s="16">
        <v>31</v>
      </c>
    </row>
    <row r="37" spans="1:2" ht="15.75" customHeight="1" x14ac:dyDescent="0.25">
      <c r="A37" s="16" t="s">
        <v>154</v>
      </c>
      <c r="B37" s="16">
        <v>29</v>
      </c>
    </row>
    <row r="38" spans="1:2" ht="15.75" customHeight="1" x14ac:dyDescent="0.25">
      <c r="A38" s="16" t="s">
        <v>155</v>
      </c>
      <c r="B38" s="16">
        <v>27</v>
      </c>
    </row>
    <row r="39" spans="1:2" ht="15.75" customHeight="1" x14ac:dyDescent="0.25">
      <c r="A39" s="16" t="s">
        <v>156</v>
      </c>
      <c r="B39" s="16">
        <v>27</v>
      </c>
    </row>
    <row r="40" spans="1:2" ht="15.75" customHeight="1" x14ac:dyDescent="0.25">
      <c r="A40" s="16" t="s">
        <v>157</v>
      </c>
      <c r="B40" s="16">
        <v>22</v>
      </c>
    </row>
    <row r="41" spans="1:2" ht="15.75" customHeight="1" x14ac:dyDescent="0.25">
      <c r="A41" s="16" t="s">
        <v>98</v>
      </c>
      <c r="B41" s="16">
        <v>15</v>
      </c>
    </row>
    <row r="42" spans="1:2" ht="15.75" customHeight="1" x14ac:dyDescent="0.25">
      <c r="A42" s="16" t="s">
        <v>158</v>
      </c>
      <c r="B42" s="16">
        <v>9</v>
      </c>
    </row>
    <row r="43" spans="1:2" ht="15.75" customHeight="1" x14ac:dyDescent="0.25">
      <c r="A43" s="16" t="s">
        <v>107</v>
      </c>
      <c r="B43" s="16">
        <v>6</v>
      </c>
    </row>
    <row r="44" spans="1:2" ht="15.75" customHeight="1" x14ac:dyDescent="0.25">
      <c r="A44" s="16" t="s">
        <v>159</v>
      </c>
      <c r="B44" s="16">
        <v>6</v>
      </c>
    </row>
    <row r="45" spans="1:2" ht="15.75" customHeight="1" x14ac:dyDescent="0.25">
      <c r="A45" s="18" t="s">
        <v>6</v>
      </c>
      <c r="B45">
        <v>139</v>
      </c>
    </row>
    <row r="46" spans="1:2" ht="15.75" customHeight="1" x14ac:dyDescent="0.25">
      <c r="A46" s="18" t="s">
        <v>3</v>
      </c>
      <c r="B46">
        <v>135</v>
      </c>
    </row>
    <row r="47" spans="1:2" ht="15.75" customHeight="1" x14ac:dyDescent="0.25">
      <c r="A47" s="19" t="s">
        <v>2</v>
      </c>
      <c r="B47">
        <v>126</v>
      </c>
    </row>
    <row r="48" spans="1:2" ht="15.75" customHeight="1" x14ac:dyDescent="0.25">
      <c r="A48" s="18" t="s">
        <v>8</v>
      </c>
      <c r="B48">
        <v>122</v>
      </c>
    </row>
    <row r="49" spans="1:2" ht="15.75" customHeight="1" x14ac:dyDescent="0.25">
      <c r="A49" s="20" t="s">
        <v>94</v>
      </c>
      <c r="B49">
        <v>116</v>
      </c>
    </row>
    <row r="50" spans="1:2" ht="15.75" customHeight="1" x14ac:dyDescent="0.25">
      <c r="A50" s="19" t="s">
        <v>5</v>
      </c>
      <c r="B50">
        <v>116</v>
      </c>
    </row>
    <row r="51" spans="1:2" ht="15.75" customHeight="1" x14ac:dyDescent="0.25">
      <c r="A51" s="18" t="s">
        <v>9</v>
      </c>
      <c r="B51">
        <v>109</v>
      </c>
    </row>
    <row r="52" spans="1:2" ht="15.75" customHeight="1" x14ac:dyDescent="0.25">
      <c r="A52" s="19" t="s">
        <v>20</v>
      </c>
      <c r="B52">
        <v>107</v>
      </c>
    </row>
    <row r="53" spans="1:2" ht="15.75" customHeight="1" x14ac:dyDescent="0.25">
      <c r="A53" s="18" t="s">
        <v>33</v>
      </c>
      <c r="B53">
        <v>103</v>
      </c>
    </row>
    <row r="54" spans="1:2" ht="15.75" customHeight="1" x14ac:dyDescent="0.25">
      <c r="A54" s="20" t="s">
        <v>11</v>
      </c>
      <c r="B54">
        <v>102</v>
      </c>
    </row>
    <row r="55" spans="1:2" ht="15.75" customHeight="1" x14ac:dyDescent="0.25">
      <c r="A55" s="19" t="s">
        <v>18</v>
      </c>
      <c r="B55">
        <v>98</v>
      </c>
    </row>
    <row r="56" spans="1:2" ht="15.75" customHeight="1" x14ac:dyDescent="0.25">
      <c r="A56" s="19" t="s">
        <v>4</v>
      </c>
      <c r="B56">
        <v>97</v>
      </c>
    </row>
    <row r="57" spans="1:2" ht="15.75" customHeight="1" x14ac:dyDescent="0.25">
      <c r="A57" s="18" t="s">
        <v>34</v>
      </c>
      <c r="B57">
        <v>94</v>
      </c>
    </row>
    <row r="58" spans="1:2" ht="15.75" customHeight="1" x14ac:dyDescent="0.25">
      <c r="A58" s="19" t="s">
        <v>29</v>
      </c>
      <c r="B58">
        <v>90</v>
      </c>
    </row>
    <row r="59" spans="1:2" ht="15.75" customHeight="1" x14ac:dyDescent="0.25">
      <c r="A59" s="19" t="s">
        <v>27</v>
      </c>
      <c r="B59">
        <v>89</v>
      </c>
    </row>
    <row r="60" spans="1:2" ht="15.75" customHeight="1" x14ac:dyDescent="0.25">
      <c r="A60" s="21" t="s">
        <v>7</v>
      </c>
      <c r="B60">
        <v>87</v>
      </c>
    </row>
    <row r="61" spans="1:2" ht="15.75" customHeight="1" x14ac:dyDescent="0.25">
      <c r="A61" s="19" t="s">
        <v>15</v>
      </c>
      <c r="B61">
        <v>86</v>
      </c>
    </row>
    <row r="62" spans="1:2" ht="15.75" customHeight="1" x14ac:dyDescent="0.25">
      <c r="A62" s="19" t="s">
        <v>13</v>
      </c>
      <c r="B62">
        <v>85</v>
      </c>
    </row>
    <row r="63" spans="1:2" ht="15.75" customHeight="1" x14ac:dyDescent="0.25">
      <c r="A63" s="18" t="s">
        <v>16</v>
      </c>
      <c r="B63">
        <v>79</v>
      </c>
    </row>
    <row r="64" spans="1:2" ht="15.75" customHeight="1" x14ac:dyDescent="0.25">
      <c r="A64" s="20" t="s">
        <v>21</v>
      </c>
      <c r="B64">
        <v>78</v>
      </c>
    </row>
    <row r="65" spans="1:2" ht="15.75" customHeight="1" x14ac:dyDescent="0.25">
      <c r="A65" s="20" t="s">
        <v>35</v>
      </c>
      <c r="B65">
        <v>76</v>
      </c>
    </row>
    <row r="66" spans="1:2" ht="15.75" customHeight="1" x14ac:dyDescent="0.25">
      <c r="A66" s="18" t="s">
        <v>23</v>
      </c>
      <c r="B66">
        <v>74</v>
      </c>
    </row>
    <row r="67" spans="1:2" ht="15.75" customHeight="1" x14ac:dyDescent="0.25">
      <c r="A67" s="19" t="s">
        <v>28</v>
      </c>
      <c r="B67">
        <v>74</v>
      </c>
    </row>
    <row r="68" spans="1:2" ht="15.75" customHeight="1" x14ac:dyDescent="0.25">
      <c r="A68" s="18" t="s">
        <v>38</v>
      </c>
      <c r="B68">
        <v>74</v>
      </c>
    </row>
    <row r="69" spans="1:2" ht="15.75" customHeight="1" x14ac:dyDescent="0.25">
      <c r="A69" s="18" t="s">
        <v>25</v>
      </c>
      <c r="B69">
        <v>73</v>
      </c>
    </row>
    <row r="70" spans="1:2" ht="15.75" customHeight="1" x14ac:dyDescent="0.25">
      <c r="A70" s="18" t="s">
        <v>37</v>
      </c>
      <c r="B70">
        <v>71</v>
      </c>
    </row>
    <row r="71" spans="1:2" ht="15.75" customHeight="1" x14ac:dyDescent="0.25">
      <c r="A71" s="18" t="s">
        <v>12</v>
      </c>
      <c r="B71">
        <v>71</v>
      </c>
    </row>
    <row r="72" spans="1:2" ht="15.75" customHeight="1" x14ac:dyDescent="0.25">
      <c r="A72" s="20" t="s">
        <v>26</v>
      </c>
      <c r="B72">
        <v>69</v>
      </c>
    </row>
    <row r="73" spans="1:2" ht="15.75" customHeight="1" x14ac:dyDescent="0.25">
      <c r="A73" s="18" t="s">
        <v>41</v>
      </c>
      <c r="B73">
        <v>69</v>
      </c>
    </row>
    <row r="74" spans="1:2" ht="15.75" customHeight="1" x14ac:dyDescent="0.25">
      <c r="A74" s="19" t="s">
        <v>19</v>
      </c>
      <c r="B74">
        <v>67</v>
      </c>
    </row>
    <row r="75" spans="1:2" ht="15.75" customHeight="1" x14ac:dyDescent="0.25">
      <c r="A75" s="18" t="s">
        <v>17</v>
      </c>
      <c r="B75">
        <v>67</v>
      </c>
    </row>
    <row r="76" spans="1:2" ht="15.75" customHeight="1" x14ac:dyDescent="0.25">
      <c r="A76" s="20" t="s">
        <v>10</v>
      </c>
      <c r="B76">
        <v>66</v>
      </c>
    </row>
    <row r="77" spans="1:2" ht="15.75" customHeight="1" x14ac:dyDescent="0.25">
      <c r="A77" s="18" t="s">
        <v>14</v>
      </c>
      <c r="B77">
        <v>65</v>
      </c>
    </row>
    <row r="78" spans="1:2" ht="15.75" customHeight="1" x14ac:dyDescent="0.25">
      <c r="A78" s="18" t="s">
        <v>36</v>
      </c>
      <c r="B78">
        <v>61</v>
      </c>
    </row>
    <row r="79" spans="1:2" ht="15.75" customHeight="1" x14ac:dyDescent="0.25">
      <c r="A79" s="18" t="s">
        <v>40</v>
      </c>
      <c r="B79">
        <v>59</v>
      </c>
    </row>
    <row r="80" spans="1:2" ht="15.75" customHeight="1" x14ac:dyDescent="0.25">
      <c r="A80" s="19" t="s">
        <v>22</v>
      </c>
      <c r="B80">
        <v>53</v>
      </c>
    </row>
    <row r="81" spans="1:2" ht="15.75" customHeight="1" x14ac:dyDescent="0.25">
      <c r="A81" s="18" t="s">
        <v>24</v>
      </c>
      <c r="B81">
        <v>51</v>
      </c>
    </row>
    <row r="82" spans="1:2" ht="15.75" customHeight="1" x14ac:dyDescent="0.25">
      <c r="A82" s="20" t="s">
        <v>42</v>
      </c>
      <c r="B82">
        <v>50</v>
      </c>
    </row>
    <row r="83" spans="1:2" ht="15.75" customHeight="1" x14ac:dyDescent="0.25">
      <c r="A83" s="19" t="s">
        <v>39</v>
      </c>
      <c r="B83">
        <v>48</v>
      </c>
    </row>
    <row r="84" spans="1:2" ht="15.75" customHeight="1" x14ac:dyDescent="0.25">
      <c r="A84" s="18" t="s">
        <v>44</v>
      </c>
      <c r="B84">
        <v>46</v>
      </c>
    </row>
    <row r="85" spans="1:2" ht="15.75" customHeight="1" x14ac:dyDescent="0.25">
      <c r="A85" s="20" t="s">
        <v>47</v>
      </c>
      <c r="B85">
        <v>44</v>
      </c>
    </row>
    <row r="86" spans="1:2" ht="15.75" customHeight="1" x14ac:dyDescent="0.25">
      <c r="A86" s="21" t="s">
        <v>32</v>
      </c>
      <c r="B86">
        <v>44</v>
      </c>
    </row>
    <row r="87" spans="1:2" ht="15.75" customHeight="1" x14ac:dyDescent="0.25">
      <c r="A87" s="20" t="s">
        <v>46</v>
      </c>
      <c r="B87">
        <v>42</v>
      </c>
    </row>
    <row r="88" spans="1:2" ht="15.75" customHeight="1" x14ac:dyDescent="0.25">
      <c r="A88" s="19" t="s">
        <v>45</v>
      </c>
      <c r="B88">
        <v>37</v>
      </c>
    </row>
    <row r="89" spans="1:2" ht="15.75" customHeight="1" x14ac:dyDescent="0.25">
      <c r="A89" s="19" t="s">
        <v>30</v>
      </c>
      <c r="B89">
        <v>35</v>
      </c>
    </row>
    <row r="90" spans="1:2" ht="15.75" customHeight="1" x14ac:dyDescent="0.25">
      <c r="A90" s="20" t="s">
        <v>43</v>
      </c>
      <c r="B90">
        <v>33</v>
      </c>
    </row>
    <row r="91" spans="1:2" ht="15.75" customHeight="1" x14ac:dyDescent="0.25">
      <c r="A91" s="18" t="s">
        <v>49</v>
      </c>
      <c r="B91">
        <v>33</v>
      </c>
    </row>
    <row r="92" spans="1:2" ht="15.75" customHeight="1" x14ac:dyDescent="0.25">
      <c r="A92" s="18" t="s">
        <v>48</v>
      </c>
      <c r="B92">
        <v>33</v>
      </c>
    </row>
    <row r="93" spans="1:2" ht="15.75" customHeight="1" x14ac:dyDescent="0.25">
      <c r="A93" s="18" t="s">
        <v>50</v>
      </c>
      <c r="B93">
        <v>27</v>
      </c>
    </row>
    <row r="94" spans="1:2" ht="15.75" customHeight="1" x14ac:dyDescent="0.25">
      <c r="A94" s="18" t="s">
        <v>51</v>
      </c>
      <c r="B94">
        <v>27</v>
      </c>
    </row>
    <row r="95" spans="1:2" ht="15.75" customHeight="1" x14ac:dyDescent="0.25">
      <c r="A95" s="18" t="s">
        <v>53</v>
      </c>
      <c r="B95">
        <v>22</v>
      </c>
    </row>
    <row r="96" spans="1:2" ht="15.75" customHeight="1" x14ac:dyDescent="0.25">
      <c r="A96" s="19" t="s">
        <v>31</v>
      </c>
      <c r="B96">
        <v>22</v>
      </c>
    </row>
    <row r="97" spans="1:2" ht="15.75" customHeight="1" x14ac:dyDescent="0.25">
      <c r="A97" s="20" t="s">
        <v>52</v>
      </c>
      <c r="B97">
        <v>22</v>
      </c>
    </row>
    <row r="98" spans="1:2" ht="15.75" customHeight="1" x14ac:dyDescent="0.25">
      <c r="A98" s="19" t="s">
        <v>54</v>
      </c>
      <c r="B98">
        <v>21</v>
      </c>
    </row>
    <row r="99" spans="1:2" ht="15.75" customHeight="1" x14ac:dyDescent="0.25">
      <c r="A99" s="18" t="s">
        <v>55</v>
      </c>
      <c r="B99">
        <v>19</v>
      </c>
    </row>
    <row r="100" spans="1:2" ht="15.75" customHeight="1" x14ac:dyDescent="0.25">
      <c r="A100" s="20" t="s">
        <v>56</v>
      </c>
      <c r="B100">
        <v>19</v>
      </c>
    </row>
    <row r="101" spans="1:2" ht="15.75" customHeight="1" x14ac:dyDescent="0.25">
      <c r="A101" s="19" t="s">
        <v>57</v>
      </c>
      <c r="B101">
        <v>18</v>
      </c>
    </row>
    <row r="102" spans="1:2" ht="15.75" customHeight="1" x14ac:dyDescent="0.25">
      <c r="A102" s="18" t="s">
        <v>58</v>
      </c>
      <c r="B102">
        <v>18</v>
      </c>
    </row>
    <row r="103" spans="1:2" ht="15.75" customHeight="1" x14ac:dyDescent="0.25">
      <c r="A103" s="18" t="s">
        <v>60</v>
      </c>
      <c r="B103">
        <v>14</v>
      </c>
    </row>
    <row r="104" spans="1:2" ht="15.75" customHeight="1" x14ac:dyDescent="0.25">
      <c r="A104" s="18" t="s">
        <v>61</v>
      </c>
      <c r="B104">
        <v>13</v>
      </c>
    </row>
    <row r="105" spans="1:2" ht="15.75" customHeight="1" x14ac:dyDescent="0.25">
      <c r="A105" s="19" t="s">
        <v>62</v>
      </c>
      <c r="B105">
        <v>12</v>
      </c>
    </row>
    <row r="106" spans="1:2" ht="15.75" customHeight="1" x14ac:dyDescent="0.25">
      <c r="A106" s="18" t="s">
        <v>65</v>
      </c>
      <c r="B106">
        <v>10</v>
      </c>
    </row>
    <row r="107" spans="1:2" ht="15.75" customHeight="1" x14ac:dyDescent="0.25">
      <c r="A107" s="20" t="s">
        <v>66</v>
      </c>
      <c r="B107">
        <v>10</v>
      </c>
    </row>
    <row r="108" spans="1:2" ht="15.75" customHeight="1" x14ac:dyDescent="0.25">
      <c r="A108" s="19" t="s">
        <v>63</v>
      </c>
      <c r="B108">
        <v>7</v>
      </c>
    </row>
    <row r="109" spans="1:2" ht="15.75" customHeight="1" x14ac:dyDescent="0.25">
      <c r="A109" s="19" t="s">
        <v>64</v>
      </c>
      <c r="B109">
        <v>7</v>
      </c>
    </row>
    <row r="110" spans="1:2" ht="15.75" customHeight="1" x14ac:dyDescent="0.25">
      <c r="A110" s="18" t="s">
        <v>67</v>
      </c>
      <c r="B110">
        <v>6</v>
      </c>
    </row>
    <row r="111" spans="1:2" ht="15.75" customHeight="1" x14ac:dyDescent="0.25">
      <c r="A111" s="20" t="s">
        <v>68</v>
      </c>
      <c r="B111">
        <v>5</v>
      </c>
    </row>
    <row r="112" spans="1:2" ht="15.75" customHeight="1" x14ac:dyDescent="0.25">
      <c r="A112" s="19" t="s">
        <v>59</v>
      </c>
      <c r="B112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I12" sqref="I12"/>
    </sheetView>
  </sheetViews>
  <sheetFormatPr defaultRowHeight="15" x14ac:dyDescent="0.25"/>
  <cols>
    <col min="1" max="1" width="6.28515625" customWidth="1"/>
    <col min="2" max="2" width="41.42578125" style="10" customWidth="1"/>
  </cols>
  <sheetData>
    <row r="1" spans="1:3" ht="20.100000000000001" customHeight="1" x14ac:dyDescent="0.3">
      <c r="A1" s="28">
        <v>1</v>
      </c>
      <c r="B1" s="26" t="s">
        <v>70</v>
      </c>
      <c r="C1" s="27">
        <v>229</v>
      </c>
    </row>
    <row r="2" spans="1:3" ht="20.100000000000001" customHeight="1" x14ac:dyDescent="0.3">
      <c r="A2" s="28">
        <f>A1+1</f>
        <v>2</v>
      </c>
      <c r="B2" s="26" t="s">
        <v>72</v>
      </c>
      <c r="C2" s="27">
        <v>217</v>
      </c>
    </row>
    <row r="3" spans="1:3" ht="20.100000000000001" customHeight="1" x14ac:dyDescent="0.3">
      <c r="A3" s="28">
        <f t="shared" ref="A3:A27" si="0">A2+1</f>
        <v>3</v>
      </c>
      <c r="B3" s="26" t="s">
        <v>74</v>
      </c>
      <c r="C3" s="27">
        <v>217</v>
      </c>
    </row>
    <row r="4" spans="1:3" ht="20.100000000000001" customHeight="1" x14ac:dyDescent="0.3">
      <c r="A4" s="28">
        <f t="shared" si="0"/>
        <v>4</v>
      </c>
      <c r="B4" s="26" t="s">
        <v>76</v>
      </c>
      <c r="C4" s="27">
        <v>206</v>
      </c>
    </row>
    <row r="5" spans="1:3" ht="20.100000000000001" customHeight="1" x14ac:dyDescent="0.3">
      <c r="A5" s="28">
        <f t="shared" si="0"/>
        <v>5</v>
      </c>
      <c r="B5" s="26" t="s">
        <v>78</v>
      </c>
      <c r="C5" s="27">
        <v>178</v>
      </c>
    </row>
    <row r="6" spans="1:3" ht="20.100000000000001" customHeight="1" x14ac:dyDescent="0.3">
      <c r="A6" s="28">
        <f t="shared" si="0"/>
        <v>6</v>
      </c>
      <c r="B6" s="26" t="s">
        <v>80</v>
      </c>
      <c r="C6" s="27">
        <v>170</v>
      </c>
    </row>
    <row r="7" spans="1:3" ht="20.100000000000001" customHeight="1" x14ac:dyDescent="0.3">
      <c r="A7" s="28">
        <f t="shared" si="0"/>
        <v>7</v>
      </c>
      <c r="B7" s="26" t="s">
        <v>82</v>
      </c>
      <c r="C7" s="27">
        <v>166</v>
      </c>
    </row>
    <row r="8" spans="1:3" ht="20.100000000000001" customHeight="1" x14ac:dyDescent="0.3">
      <c r="A8" s="28">
        <f t="shared" si="0"/>
        <v>8</v>
      </c>
      <c r="B8" s="26" t="s">
        <v>84</v>
      </c>
      <c r="C8" s="27">
        <v>147</v>
      </c>
    </row>
    <row r="9" spans="1:3" ht="20.100000000000001" customHeight="1" x14ac:dyDescent="0.3">
      <c r="A9" s="28">
        <f t="shared" si="0"/>
        <v>9</v>
      </c>
      <c r="B9" s="26" t="s">
        <v>86</v>
      </c>
      <c r="C9" s="27">
        <v>135</v>
      </c>
    </row>
    <row r="10" spans="1:3" ht="20.100000000000001" customHeight="1" x14ac:dyDescent="0.3">
      <c r="A10" s="28">
        <f t="shared" si="0"/>
        <v>10</v>
      </c>
      <c r="B10" s="26" t="s">
        <v>88</v>
      </c>
      <c r="C10" s="27">
        <v>134</v>
      </c>
    </row>
    <row r="11" spans="1:3" ht="20.100000000000001" customHeight="1" x14ac:dyDescent="0.3">
      <c r="A11" s="28">
        <f t="shared" si="0"/>
        <v>11</v>
      </c>
      <c r="B11" s="26" t="s">
        <v>90</v>
      </c>
      <c r="C11" s="27">
        <v>129</v>
      </c>
    </row>
    <row r="12" spans="1:3" ht="20.100000000000001" customHeight="1" x14ac:dyDescent="0.3">
      <c r="A12" s="28">
        <f t="shared" si="0"/>
        <v>12</v>
      </c>
      <c r="B12" s="26" t="s">
        <v>92</v>
      </c>
      <c r="C12" s="27">
        <v>116</v>
      </c>
    </row>
    <row r="13" spans="1:3" ht="20.100000000000001" customHeight="1" x14ac:dyDescent="0.3">
      <c r="A13" s="28">
        <f t="shared" si="0"/>
        <v>13</v>
      </c>
      <c r="B13" s="26" t="s">
        <v>95</v>
      </c>
      <c r="C13" s="27">
        <v>70</v>
      </c>
    </row>
    <row r="14" spans="1:3" ht="20.100000000000001" customHeight="1" x14ac:dyDescent="0.3">
      <c r="A14" s="28">
        <f t="shared" si="0"/>
        <v>14</v>
      </c>
      <c r="B14" s="26" t="s">
        <v>97</v>
      </c>
      <c r="C14" s="27">
        <v>59</v>
      </c>
    </row>
    <row r="15" spans="1:3" ht="20.100000000000001" customHeight="1" x14ac:dyDescent="0.3">
      <c r="A15" s="28">
        <f t="shared" si="0"/>
        <v>15</v>
      </c>
      <c r="B15" s="26" t="s">
        <v>99</v>
      </c>
      <c r="C15" s="27">
        <v>43</v>
      </c>
    </row>
    <row r="16" spans="1:3" ht="20.100000000000001" customHeight="1" x14ac:dyDescent="0.3">
      <c r="A16" s="28">
        <f t="shared" si="0"/>
        <v>16</v>
      </c>
      <c r="B16" s="26" t="s">
        <v>101</v>
      </c>
      <c r="C16" s="27">
        <v>37</v>
      </c>
    </row>
    <row r="17" spans="1:3" ht="20.100000000000001" customHeight="1" x14ac:dyDescent="0.3">
      <c r="A17" s="28">
        <f t="shared" si="0"/>
        <v>17</v>
      </c>
      <c r="B17" s="26" t="s">
        <v>103</v>
      </c>
      <c r="C17" s="27">
        <v>37</v>
      </c>
    </row>
    <row r="18" spans="1:3" ht="20.100000000000001" customHeight="1" x14ac:dyDescent="0.3">
      <c r="A18" s="28">
        <f t="shared" si="0"/>
        <v>18</v>
      </c>
      <c r="B18" s="26" t="s">
        <v>106</v>
      </c>
      <c r="C18" s="27">
        <v>28</v>
      </c>
    </row>
    <row r="19" spans="1:3" ht="20.100000000000001" customHeight="1" x14ac:dyDescent="0.3">
      <c r="A19" s="28">
        <f t="shared" si="0"/>
        <v>19</v>
      </c>
      <c r="B19" s="26" t="s">
        <v>108</v>
      </c>
      <c r="C19" s="27">
        <v>21</v>
      </c>
    </row>
    <row r="20" spans="1:3" ht="20.100000000000001" customHeight="1" x14ac:dyDescent="0.3">
      <c r="A20" s="28">
        <f t="shared" si="0"/>
        <v>20</v>
      </c>
      <c r="B20" s="26" t="s">
        <v>110</v>
      </c>
      <c r="C20" s="27">
        <v>7</v>
      </c>
    </row>
    <row r="21" spans="1:3" ht="20.100000000000001" customHeight="1" x14ac:dyDescent="0.3">
      <c r="A21" s="28">
        <f t="shared" si="0"/>
        <v>21</v>
      </c>
      <c r="B21" s="26" t="s">
        <v>113</v>
      </c>
      <c r="C21" s="27">
        <v>6</v>
      </c>
    </row>
    <row r="22" spans="1:3" ht="20.100000000000001" customHeight="1" x14ac:dyDescent="0.3">
      <c r="A22" s="28">
        <f t="shared" si="0"/>
        <v>22</v>
      </c>
      <c r="B22" s="26" t="s">
        <v>116</v>
      </c>
      <c r="C22" s="27">
        <v>5</v>
      </c>
    </row>
    <row r="23" spans="1:3" ht="20.100000000000001" customHeight="1" x14ac:dyDescent="0.3">
      <c r="A23" s="28">
        <f t="shared" si="0"/>
        <v>23</v>
      </c>
      <c r="B23" s="26" t="s">
        <v>119</v>
      </c>
      <c r="C23" s="27">
        <v>4</v>
      </c>
    </row>
    <row r="24" spans="1:3" ht="20.100000000000001" customHeight="1" x14ac:dyDescent="0.3">
      <c r="A24" s="28">
        <f t="shared" si="0"/>
        <v>24</v>
      </c>
      <c r="B24" s="26" t="s">
        <v>122</v>
      </c>
      <c r="C24" s="27">
        <v>3</v>
      </c>
    </row>
    <row r="25" spans="1:3" ht="20.100000000000001" customHeight="1" x14ac:dyDescent="0.3">
      <c r="A25" s="28">
        <f t="shared" si="0"/>
        <v>25</v>
      </c>
      <c r="B25" s="26" t="s">
        <v>125</v>
      </c>
      <c r="C25" s="27">
        <v>2</v>
      </c>
    </row>
    <row r="26" spans="1:3" ht="20.100000000000001" customHeight="1" x14ac:dyDescent="0.3">
      <c r="A26" s="28">
        <f t="shared" si="0"/>
        <v>26</v>
      </c>
      <c r="B26" s="26" t="s">
        <v>128</v>
      </c>
      <c r="C26" s="27">
        <v>1</v>
      </c>
    </row>
    <row r="27" spans="1:3" ht="20.100000000000001" customHeight="1" x14ac:dyDescent="0.3">
      <c r="A27" s="28">
        <f t="shared" si="0"/>
        <v>27</v>
      </c>
      <c r="B27" s="26" t="s">
        <v>168</v>
      </c>
      <c r="C2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тур</vt:lpstr>
      <vt:lpstr>2 тур</vt:lpstr>
      <vt:lpstr>3 тур</vt:lpstr>
      <vt:lpstr>4 тур</vt:lpstr>
      <vt:lpstr>Кубок А</vt:lpstr>
      <vt:lpstr>Кубок B</vt:lpstr>
      <vt:lpstr>Служебный лист</vt:lpstr>
      <vt:lpstr>Кубок C</vt:lpstr>
      <vt:lpstr>Регистрация</vt:lpstr>
      <vt:lpstr>Рейтинг</vt:lpstr>
      <vt:lpstr>Список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Михаил Шундрин</cp:lastModifiedBy>
  <cp:lastPrinted>2024-09-25T18:05:18Z</cp:lastPrinted>
  <dcterms:created xsi:type="dcterms:W3CDTF">2009-05-19T09:37:33Z</dcterms:created>
  <dcterms:modified xsi:type="dcterms:W3CDTF">2024-09-29T16:58:59Z</dcterms:modified>
</cp:coreProperties>
</file>